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3" activeTab="4"/>
  </bookViews>
  <sheets>
    <sheet name="01收支预算总表" sheetId="1" r:id="rId1"/>
    <sheet name="02收入预算总表" sheetId="2" r:id="rId2"/>
    <sheet name="03支出预算总表" sheetId="3" r:id="rId3"/>
    <sheet name="04财政拨款收支预算总表" sheetId="4" r:id="rId4"/>
    <sheet name="05一般公共预算支出表" sheetId="5" r:id="rId5"/>
    <sheet name="06一般公共预算基本支出表" sheetId="6" r:id="rId6"/>
    <sheet name="07三公经费预算表" sheetId="7" r:id="rId7"/>
    <sheet name="08政府性基金预算支出表" sheetId="8" r:id="rId8"/>
    <sheet name="09国有资本经营预算支出表" sheetId="9" r:id="rId9"/>
  </sheets>
  <definedNames>
    <definedName name="_xlnm.Print_Titles" localSheetId="1">'02收入预算总表'!$1:$5</definedName>
    <definedName name="_xlnm.Print_Titles" localSheetId="2">'03支出预算总表'!$1:$5</definedName>
    <definedName name="_xlnm.Print_Titles" localSheetId="4">'05一般公共预算支出表'!$1:$5</definedName>
    <definedName name="_xlnm.Print_Titles" localSheetId="7">'08政府性基金预算支出表'!$1:$5</definedName>
  </definedNames>
  <calcPr fullCalcOnLoad="1"/>
</workbook>
</file>

<file path=xl/sharedStrings.xml><?xml version="1.0" encoding="utf-8"?>
<sst xmlns="http://schemas.openxmlformats.org/spreadsheetml/2006/main" count="360" uniqueCount="239">
  <si>
    <t>表01</t>
  </si>
  <si>
    <t>部门名称：宁波市镇海区人民检察院</t>
  </si>
  <si>
    <t>单位：万元</t>
  </si>
  <si>
    <t>收                    入</t>
  </si>
  <si>
    <t>支                    出</t>
  </si>
  <si>
    <t>项目</t>
  </si>
  <si>
    <t>预算数</t>
  </si>
  <si>
    <t>总计</t>
  </si>
  <si>
    <t>一般公共预算拨款</t>
  </si>
  <si>
    <t>政府性基金预算拨款</t>
  </si>
  <si>
    <t>国有资本经营预算</t>
  </si>
  <si>
    <t>财政专户管理资金</t>
  </si>
  <si>
    <t>事业单位经营收入</t>
  </si>
  <si>
    <t>其他收入</t>
  </si>
  <si>
    <t>上级补助收入</t>
  </si>
  <si>
    <t>附属单位上缴收入</t>
  </si>
  <si>
    <t>表03</t>
  </si>
  <si>
    <t>科目名称</t>
  </si>
  <si>
    <t>基本支出</t>
  </si>
  <si>
    <t>项目支出</t>
  </si>
  <si>
    <t>事业单位经营支出</t>
  </si>
  <si>
    <t>对附属单位补助支出</t>
  </si>
  <si>
    <t>上缴上级支出</t>
  </si>
  <si>
    <t>人员支出</t>
  </si>
  <si>
    <t>日常公用支出</t>
  </si>
  <si>
    <t>表04</t>
  </si>
  <si>
    <t>表05</t>
  </si>
  <si>
    <t>一般公共预算支出表</t>
  </si>
  <si>
    <t>单位:万元</t>
  </si>
  <si>
    <t>功能科目</t>
  </si>
  <si>
    <t>科目编码</t>
  </si>
  <si>
    <t>合计</t>
  </si>
  <si>
    <t>增减额</t>
  </si>
  <si>
    <t>增减比例</t>
  </si>
  <si>
    <t>表06</t>
  </si>
  <si>
    <t>一般公共预算基本支出表</t>
  </si>
  <si>
    <t>部门预算支出经济分类科目</t>
  </si>
  <si>
    <t>人员经费</t>
  </si>
  <si>
    <t>公用经费</t>
  </si>
  <si>
    <t>政府性基金预算支出表</t>
  </si>
  <si>
    <t>一般公共预算“三公”经费支出表</t>
  </si>
  <si>
    <t>项  目</t>
  </si>
  <si>
    <t xml:space="preserve">    一般公共预算拨款</t>
  </si>
  <si>
    <t>1.公共安全支出</t>
  </si>
  <si>
    <t xml:space="preserve">    政府性基金预算拨款</t>
  </si>
  <si>
    <t xml:space="preserve">    检察</t>
  </si>
  <si>
    <t>2080501</t>
  </si>
  <si>
    <t>2080505</t>
  </si>
  <si>
    <t>2080506</t>
  </si>
  <si>
    <t>210</t>
  </si>
  <si>
    <t>卫生健康支出</t>
  </si>
  <si>
    <t>21011</t>
  </si>
  <si>
    <t>2101101</t>
  </si>
  <si>
    <t>2101102</t>
  </si>
  <si>
    <t>2101103</t>
  </si>
  <si>
    <t>221</t>
  </si>
  <si>
    <t>20404</t>
  </si>
  <si>
    <t>2040401</t>
  </si>
  <si>
    <t>2040499</t>
  </si>
  <si>
    <t>2040402</t>
  </si>
  <si>
    <t>208</t>
  </si>
  <si>
    <t>社会保障和就业支出</t>
  </si>
  <si>
    <t>20805</t>
  </si>
  <si>
    <t>结转下年</t>
  </si>
  <si>
    <t>收入总计</t>
  </si>
  <si>
    <t>支出总计</t>
  </si>
  <si>
    <t>宁波市镇海区人民检察院</t>
  </si>
  <si>
    <t>行政单位医疗</t>
  </si>
  <si>
    <t>事业单位医疗</t>
  </si>
  <si>
    <t>公务员医疗补助</t>
  </si>
  <si>
    <t>四、住房保障支出</t>
  </si>
  <si>
    <t>提租补贴</t>
  </si>
  <si>
    <t>住房公积金</t>
  </si>
  <si>
    <t>住房改革支出</t>
  </si>
  <si>
    <t>本年收入合计</t>
  </si>
  <si>
    <t>本年支出合计</t>
  </si>
  <si>
    <t>行政单位离退休</t>
  </si>
  <si>
    <t>九、其他收入</t>
  </si>
  <si>
    <t>机关事业单位基本养老保险缴费支出</t>
  </si>
  <si>
    <t>机关事业单位职业年金缴费支出</t>
  </si>
  <si>
    <t>三、卫生健康支出</t>
  </si>
  <si>
    <t>行政事业单位医疗</t>
  </si>
  <si>
    <t>四、财政专户管理资金收入</t>
  </si>
  <si>
    <t>一般行政管理事务</t>
  </si>
  <si>
    <t>五、事业收入</t>
  </si>
  <si>
    <t>六、事业单位经营收入</t>
  </si>
  <si>
    <t>其他检察支出</t>
  </si>
  <si>
    <t>七、上级补助收入</t>
  </si>
  <si>
    <t>行政事业单位养老支出</t>
  </si>
  <si>
    <t>八、附属单位上缴收入</t>
  </si>
  <si>
    <t>一般公共预算</t>
  </si>
  <si>
    <t>政府性基金预算</t>
  </si>
  <si>
    <t>单位资金</t>
  </si>
  <si>
    <t>上年结转</t>
  </si>
  <si>
    <t>小计</t>
  </si>
  <si>
    <r>
      <rPr>
        <sz val="10"/>
        <rFont val="宋体"/>
        <family val="0"/>
      </rPr>
      <t>表</t>
    </r>
    <r>
      <rPr>
        <sz val="10"/>
        <rFont val="Arial"/>
        <family val="2"/>
      </rPr>
      <t>02</t>
    </r>
  </si>
  <si>
    <t>单位：万元</t>
  </si>
  <si>
    <t>住房保障支出</t>
  </si>
  <si>
    <t>22102</t>
  </si>
  <si>
    <t>一、本年支出</t>
  </si>
  <si>
    <t>一、本年收入</t>
  </si>
  <si>
    <t>2210202</t>
  </si>
  <si>
    <t>2210201</t>
  </si>
  <si>
    <t>科目编码</t>
  </si>
  <si>
    <t>科目名称</t>
  </si>
  <si>
    <t>功能科目</t>
  </si>
  <si>
    <t>公共安全支出</t>
  </si>
  <si>
    <r>
      <t>202</t>
    </r>
    <r>
      <rPr>
        <sz val="9"/>
        <color indexed="8"/>
        <rFont val="宋体"/>
        <family val="0"/>
      </rPr>
      <t>1</t>
    </r>
    <r>
      <rPr>
        <sz val="9"/>
        <color indexed="8"/>
        <rFont val="宋体"/>
        <family val="0"/>
      </rPr>
      <t>年执行数</t>
    </r>
  </si>
  <si>
    <r>
      <t>202</t>
    </r>
    <r>
      <rPr>
        <sz val="9"/>
        <color indexed="8"/>
        <rFont val="宋体"/>
        <family val="0"/>
      </rPr>
      <t>2</t>
    </r>
    <r>
      <rPr>
        <sz val="9"/>
        <color indexed="8"/>
        <rFont val="宋体"/>
        <family val="0"/>
      </rPr>
      <t>年预算数</t>
    </r>
  </si>
  <si>
    <r>
      <t>202</t>
    </r>
    <r>
      <rPr>
        <sz val="9"/>
        <color indexed="8"/>
        <rFont val="宋体"/>
        <family val="0"/>
      </rPr>
      <t>2</t>
    </r>
    <r>
      <rPr>
        <sz val="9"/>
        <color indexed="8"/>
        <rFont val="宋体"/>
        <family val="0"/>
      </rPr>
      <t>年预算数比202</t>
    </r>
    <r>
      <rPr>
        <sz val="9"/>
        <color indexed="8"/>
        <rFont val="宋体"/>
        <family val="0"/>
      </rPr>
      <t>1</t>
    </r>
    <r>
      <rPr>
        <sz val="9"/>
        <color indexed="8"/>
        <rFont val="宋体"/>
        <family val="0"/>
      </rPr>
      <t>年执行数</t>
    </r>
  </si>
  <si>
    <r>
      <t>202</t>
    </r>
    <r>
      <rPr>
        <sz val="9"/>
        <color indexed="8"/>
        <rFont val="宋体"/>
        <family val="0"/>
      </rPr>
      <t>2</t>
    </r>
    <r>
      <rPr>
        <sz val="9"/>
        <color indexed="8"/>
        <rFont val="宋体"/>
        <family val="0"/>
      </rPr>
      <t>年基本支出</t>
    </r>
  </si>
  <si>
    <t>本年政府性基金预算支出</t>
  </si>
  <si>
    <t>表09</t>
  </si>
  <si>
    <t>国有资本经营预算支出表</t>
  </si>
  <si>
    <t>本年国有资本经营预算支出表</t>
  </si>
  <si>
    <t>二、社会保障和就业支出</t>
  </si>
  <si>
    <t>行政运行</t>
  </si>
  <si>
    <t>一、一般公共预算拨款收入</t>
  </si>
  <si>
    <t>一、公共安全支出</t>
  </si>
  <si>
    <t>二、政府性基金预算拨款收入</t>
  </si>
  <si>
    <t>检察</t>
  </si>
  <si>
    <t>三、国有资本经营预算拨款收入</t>
  </si>
  <si>
    <r>
      <t>表0</t>
    </r>
    <r>
      <rPr>
        <sz val="10"/>
        <rFont val="宋体"/>
        <family val="0"/>
      </rPr>
      <t>8</t>
    </r>
  </si>
  <si>
    <t>204</t>
  </si>
  <si>
    <t>部门名称</t>
  </si>
  <si>
    <t>收支预算总表</t>
  </si>
  <si>
    <t>收入预算总表</t>
  </si>
  <si>
    <t>支出预算总表</t>
  </si>
  <si>
    <t>表07</t>
  </si>
  <si>
    <t>财政拨款收支预算总表</t>
  </si>
  <si>
    <t xml:space="preserve">    国有资本经营预算拨款</t>
  </si>
  <si>
    <t xml:space="preserve">        行政运行</t>
  </si>
  <si>
    <t xml:space="preserve">        一般行政管理事务</t>
  </si>
  <si>
    <t>2.社会保障和就业支出</t>
  </si>
  <si>
    <t xml:space="preserve">    行政事业单位养老支出</t>
  </si>
  <si>
    <t xml:space="preserve">        行政单位离退休</t>
  </si>
  <si>
    <t xml:space="preserve">        机关事业单位基本养老保险缴费支出</t>
  </si>
  <si>
    <t xml:space="preserve">        机关事业单位职业年金缴费支出</t>
  </si>
  <si>
    <t>3.卫生健康支出</t>
  </si>
  <si>
    <t xml:space="preserve">    行政事业单位医疗</t>
  </si>
  <si>
    <t xml:space="preserve">        行政单位医疗</t>
  </si>
  <si>
    <t xml:space="preserve">        事业单位医疗</t>
  </si>
  <si>
    <t xml:space="preserve">        公务员医疗补助</t>
  </si>
  <si>
    <t>4.住房保障支出</t>
  </si>
  <si>
    <t xml:space="preserve">    住房改革支出</t>
  </si>
  <si>
    <t xml:space="preserve">        住房公积金</t>
  </si>
  <si>
    <t xml:space="preserve">        提租补贴</t>
  </si>
  <si>
    <t>二、上年结转</t>
  </si>
  <si>
    <t>二、结转下年</t>
  </si>
  <si>
    <t>72.64</t>
  </si>
  <si>
    <t>2.11%</t>
  </si>
  <si>
    <t>58.83</t>
  </si>
  <si>
    <t>2.15%</t>
  </si>
  <si>
    <t>206</t>
  </si>
  <si>
    <t>科学技术支出</t>
  </si>
  <si>
    <t>-58.64</t>
  </si>
  <si>
    <t>-100.00%</t>
  </si>
  <si>
    <t>20699</t>
  </si>
  <si>
    <t>其他科学技术支出</t>
  </si>
  <si>
    <t>2069999</t>
  </si>
  <si>
    <t>-14.24</t>
  </si>
  <si>
    <t>-5.59%</t>
  </si>
  <si>
    <t>-15.40</t>
  </si>
  <si>
    <t>-15.34%</t>
  </si>
  <si>
    <t>0.82</t>
  </si>
  <si>
    <t>0.80%</t>
  </si>
  <si>
    <t>0.34</t>
  </si>
  <si>
    <t>0.66%</t>
  </si>
  <si>
    <t>71.09</t>
  </si>
  <si>
    <t>100.00%</t>
  </si>
  <si>
    <t>49.96</t>
  </si>
  <si>
    <t>5.51</t>
  </si>
  <si>
    <t>15.62</t>
  </si>
  <si>
    <t>15.60</t>
  </si>
  <si>
    <t>3.99%</t>
  </si>
  <si>
    <t>15.57</t>
  </si>
  <si>
    <t>4.00%</t>
  </si>
  <si>
    <t>0.03</t>
  </si>
  <si>
    <t>1.82%</t>
  </si>
  <si>
    <t>301</t>
  </si>
  <si>
    <t>工资福利支出</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</si>
  <si>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</si>
  <si>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</si>
  <si>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</si>
  <si>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</si>
  <si>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</si>
  <si>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</si>
  <si>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</si>
  <si>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</si>
  <si>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</si>
  <si>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</si>
  <si>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</si>
  <si>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</si>
  <si>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</si>
  <si>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</si>
  <si>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</si>
  <si>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</si>
  <si>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</si>
  <si>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</si>
  <si>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</si>
  <si>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30199</t>
  </si>
  <si>
    <t>其他工资福利支出</t>
  </si>
  <si>
    <t>302</t>
  </si>
  <si>
    <t>商品和服务支出</t>
  </si>
  <si>
    <t>30201</t>
  </si>
  <si>
    <t>办公费</t>
  </si>
  <si>
    <t>30206</t>
  </si>
  <si>
    <t>电费</t>
  </si>
  <si>
    <t>30211</t>
  </si>
  <si>
    <t>差旅费</t>
  </si>
  <si>
    <t>30226</t>
  </si>
  <si>
    <t>劳务费</t>
  </si>
  <si>
    <t>30227</t>
  </si>
  <si>
    <t>委托业务费</t>
  </si>
  <si>
    <t>30228</t>
  </si>
  <si>
    <t>工会经费</t>
  </si>
  <si>
    <t>30229</t>
  </si>
  <si>
    <t>福利费</t>
  </si>
  <si>
    <t>30231</t>
  </si>
  <si>
    <t>公务用车运行维护费</t>
  </si>
  <si>
    <t>30239</t>
  </si>
  <si>
    <t>其他交通费用</t>
  </si>
  <si>
    <t>30299</t>
  </si>
  <si>
    <t>其他商品和服务支出</t>
  </si>
  <si>
    <t>303</t>
  </si>
  <si>
    <t>对个人和家庭的补助</t>
  </si>
  <si>
    <t>30301</t>
  </si>
  <si>
    <t>离休费</t>
  </si>
  <si>
    <t>30399</t>
  </si>
  <si>
    <t>其他对个人和家庭的补助</t>
  </si>
  <si>
    <t>1.因公出国（境）费用</t>
  </si>
  <si>
    <t xml:space="preserve">    其中：一般因公出国（境）费用</t>
  </si>
  <si>
    <t xml:space="preserve">        学术交流因公出国（境）费用</t>
  </si>
  <si>
    <t>2.公务接待费</t>
  </si>
  <si>
    <t>3.公务用车购置及运行费</t>
  </si>
  <si>
    <t xml:space="preserve">    其中：公务用车购置</t>
  </si>
  <si>
    <t xml:space="preserve">        公务用车运行维护费</t>
  </si>
  <si>
    <t>宁波市镇海区人民检察院没有政府性基金预算拨款安排的支出，故本表无数据。</t>
  </si>
  <si>
    <t>宁波市镇海区人民检察院没有国有资本经营基金预算拨款安排的支出，故本表无数据。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</si>
</sst>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5">
    <font>
      <sz val="10"/>
      <name val="Arial"/>
      <family val="2"/>
    </font>
    <font>
      <sz val="11"/>
      <color indexed="8"/>
      <name val="宋体"/>
      <family val="0"/>
    </font>
    <font>
      <sz val="9"/>
      <color indexed="8"/>
      <name val="宋体"/>
      <family val="0"/>
    </font>
    <font>
      <b/>
      <sz val="10"/>
      <name val="宋体"/>
      <family val="0"/>
    </font>
    <font>
      <sz val="10"/>
      <name val="宋体"/>
      <family val="0"/>
    </font>
    <font>
      <b/>
      <sz val="12"/>
      <name val="宋体"/>
      <family val="0"/>
    </font>
    <font>
      <b/>
      <sz val="14"/>
      <name val="黑体"/>
      <family val="3"/>
    </font>
    <font>
      <sz val="9"/>
      <name val="宋体"/>
      <family val="0"/>
    </font>
    <font>
      <sz val="10"/>
      <name val="方正书宋_GBK"/>
      <family val="3"/>
    </font>
    <font>
      <b/>
      <sz val="16"/>
      <name val="黑体"/>
      <family val="3"/>
    </font>
    <font>
      <sz val="12"/>
      <name val="宋体"/>
      <family val="0"/>
    </font>
    <font>
      <sz val="9"/>
      <color indexed="8"/>
      <name val="方正书宋_GBK"/>
      <family val="3"/>
    </font>
    <font>
      <sz val="12"/>
      <name val="黑体"/>
      <family val="3"/>
    </font>
    <font>
      <sz val="10"/>
      <color indexed="8"/>
      <name val="宋体"/>
      <family val="0"/>
    </font>
    <font>
      <sz val="14"/>
      <name val="黑体"/>
      <family val="3"/>
    </font>
    <font>
      <u val="single"/>
      <sz val="10"/>
      <color indexed="20"/>
      <name val="Arial"/>
      <family val="2"/>
    </font>
    <font>
      <sz val="11"/>
      <color indexed="9"/>
      <name val="宋体"/>
      <family val="0"/>
    </font>
    <font>
      <sz val="11"/>
      <color indexed="10"/>
      <name val="宋体"/>
      <family val="0"/>
    </font>
    <font>
      <b/>
      <sz val="11"/>
      <color indexed="9"/>
      <name val="宋体"/>
      <family val="0"/>
    </font>
    <font>
      <b/>
      <sz val="11"/>
      <color indexed="8"/>
      <name val="宋体"/>
      <family val="0"/>
    </font>
    <font>
      <u val="single"/>
      <sz val="10"/>
      <color indexed="12"/>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rgb="FFFA7D00"/>
      <name val="宋体"/>
      <family val="0"/>
    </font>
    <font>
      <i/>
      <sz val="11"/>
      <color rgb="FF7F7F7F"/>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9" fontId="0" fillId="0" borderId="0" applyNumberFormat="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20" fillId="0" borderId="0" applyNumberFormat="0" applyFill="0" applyBorder="0" applyAlignment="0" applyProtection="0"/>
    <xf numFmtId="0" fontId="38" fillId="21" borderId="0" applyNumberFormat="0" applyBorder="0" applyAlignment="0" applyProtection="0"/>
    <xf numFmtId="0" fontId="19" fillId="0" borderId="4"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39" fillId="22" borderId="5" applyNumberFormat="0" applyAlignment="0" applyProtection="0"/>
    <xf numFmtId="0" fontId="18" fillId="23" borderId="6" applyNumberFormat="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41" fillId="0" borderId="7"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15" fillId="0" borderId="0" applyNumberFormat="0" applyFill="0" applyBorder="0" applyAlignment="0" applyProtection="0"/>
    <xf numFmtId="0" fontId="0" fillId="32" borderId="9" applyNumberFormat="0" applyFont="0" applyAlignment="0" applyProtection="0"/>
  </cellStyleXfs>
  <cellXfs count="79">
    <xf numFmtId="0" fontId="0" fillId="0" borderId="0" xfId="0" applyNumberFormat="1" applyFont="1" applyFill="1" applyBorder="1"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left" vertical="center" wrapText="1"/>
    </xf>
    <xf numFmtId="176" fontId="2" fillId="33" borderId="11" xfId="0" applyNumberFormat="1" applyFont="1" applyFill="1" applyBorder="1" applyAlignment="1">
      <alignment horizontal="right" vertical="center"/>
    </xf>
    <xf numFmtId="0" fontId="4" fillId="0" borderId="0" xfId="0" applyFont="1" applyAlignment="1">
      <alignment vertical="center"/>
    </xf>
    <xf numFmtId="0" fontId="5" fillId="0" borderId="0" xfId="0" applyFont="1" applyAlignment="1">
      <alignment horizontal="left" vertical="center"/>
    </xf>
    <xf numFmtId="177" fontId="4" fillId="0" borderId="0" xfId="0" applyNumberFormat="1" applyFont="1" applyAlignment="1">
      <alignment vertical="center" wrapText="1"/>
    </xf>
    <xf numFmtId="0" fontId="7" fillId="0" borderId="0" xfId="0" applyFont="1" applyAlignment="1">
      <alignment horizontal="right" vertical="center"/>
    </xf>
    <xf numFmtId="0" fontId="7" fillId="33" borderId="10" xfId="0" applyFont="1" applyFill="1" applyBorder="1" applyAlignment="1">
      <alignment horizontal="center" vertical="center" wrapText="1" shrinkToFit="1"/>
    </xf>
    <xf numFmtId="49" fontId="2" fillId="33" borderId="11" xfId="0" applyNumberFormat="1" applyFont="1" applyFill="1" applyBorder="1" applyAlignment="1">
      <alignment horizontal="left" vertical="center" wrapText="1"/>
    </xf>
    <xf numFmtId="176" fontId="2" fillId="33" borderId="11" xfId="0" applyNumberFormat="1" applyFont="1" applyFill="1" applyBorder="1" applyAlignment="1">
      <alignment horizontal="right" vertical="center" wrapText="1"/>
    </xf>
    <xf numFmtId="0" fontId="3" fillId="0" borderId="0" xfId="0" applyFont="1" applyAlignment="1">
      <alignment vertical="center" wrapText="1"/>
    </xf>
    <xf numFmtId="0" fontId="4" fillId="0" borderId="0" xfId="0" applyFont="1" applyAlignment="1">
      <alignment vertical="center" wrapText="1"/>
    </xf>
    <xf numFmtId="0" fontId="0" fillId="0" borderId="0" xfId="0" applyAlignment="1">
      <alignment vertical="center" wrapText="1"/>
    </xf>
    <xf numFmtId="0" fontId="4" fillId="0" borderId="0" xfId="0" applyNumberFormat="1" applyFont="1" applyFill="1" applyBorder="1" applyAlignment="1">
      <alignment/>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xf>
    <xf numFmtId="49" fontId="2" fillId="33" borderId="11" xfId="0" applyNumberFormat="1" applyFont="1" applyFill="1" applyBorder="1" applyAlignment="1">
      <alignment vertical="center" wrapText="1"/>
    </xf>
    <xf numFmtId="0" fontId="7" fillId="0" borderId="0" xfId="0" applyFont="1" applyAlignment="1">
      <alignment vertical="center" wrapText="1"/>
    </xf>
    <xf numFmtId="0" fontId="8" fillId="0" borderId="0" xfId="0" applyFont="1" applyAlignment="1">
      <alignment horizontal="right" vertical="center" wrapText="1"/>
    </xf>
    <xf numFmtId="0" fontId="7" fillId="0" borderId="0" xfId="0" applyFont="1" applyAlignment="1">
      <alignment horizontal="right" vertical="center" wrapText="1"/>
    </xf>
    <xf numFmtId="0" fontId="7" fillId="0" borderId="12" xfId="0" applyFont="1" applyBorder="1" applyAlignment="1">
      <alignment horizontal="center" vertical="center" wrapText="1"/>
    </xf>
    <xf numFmtId="176" fontId="2" fillId="33" borderId="10" xfId="0" applyNumberFormat="1" applyFont="1" applyFill="1" applyBorder="1" applyAlignment="1">
      <alignment horizontal="right" vertical="center" wrapText="1"/>
    </xf>
    <xf numFmtId="0" fontId="4" fillId="0" borderId="0" xfId="0" applyFont="1" applyAlignment="1">
      <alignment horizontal="right" vertical="center"/>
    </xf>
    <xf numFmtId="0" fontId="10" fillId="0" borderId="0" xfId="0" applyFont="1" applyAlignment="1">
      <alignment horizontal="center" vertical="center" wrapText="1"/>
    </xf>
    <xf numFmtId="0" fontId="4" fillId="0" borderId="0" xfId="0" applyFont="1" applyAlignment="1">
      <alignment horizontal="right" vertical="center" wrapText="1"/>
    </xf>
    <xf numFmtId="0" fontId="7" fillId="0" borderId="11" xfId="0" applyFont="1" applyBorder="1" applyAlignment="1">
      <alignment horizontal="center" vertical="center" wrapText="1"/>
    </xf>
    <xf numFmtId="0" fontId="7" fillId="0" borderId="11" xfId="0" applyFont="1" applyBorder="1" applyAlignment="1">
      <alignment horizontal="left" vertical="center" wrapText="1"/>
    </xf>
    <xf numFmtId="176" fontId="7" fillId="0" borderId="11" xfId="0" applyNumberFormat="1" applyFont="1" applyBorder="1" applyAlignment="1">
      <alignment horizontal="right" vertical="center" wrapText="1"/>
    </xf>
    <xf numFmtId="0" fontId="12" fillId="0" borderId="0" xfId="0" applyFont="1" applyAlignment="1">
      <alignment vertical="center"/>
    </xf>
    <xf numFmtId="0" fontId="2" fillId="33" borderId="10" xfId="0" applyFont="1" applyFill="1" applyBorder="1" applyAlignment="1">
      <alignment horizontal="left" vertical="center" wrapText="1"/>
    </xf>
    <xf numFmtId="0" fontId="2" fillId="33" borderId="10" xfId="0" applyFont="1" applyFill="1" applyBorder="1" applyAlignment="1">
      <alignment vertical="center" wrapText="1"/>
    </xf>
    <xf numFmtId="0" fontId="4" fillId="0" borderId="11" xfId="0" applyNumberFormat="1" applyFont="1" applyFill="1" applyBorder="1" applyAlignment="1">
      <alignment horizontal="center" vertical="center" wrapText="1"/>
    </xf>
    <xf numFmtId="0" fontId="0" fillId="0" borderId="0" xfId="0" applyNumberFormat="1" applyFont="1" applyFill="1" applyBorder="1" applyAlignment="1">
      <alignment horizontal="right"/>
    </xf>
    <xf numFmtId="177" fontId="4" fillId="0" borderId="0" xfId="0" applyNumberFormat="1" applyFont="1" applyAlignment="1">
      <alignment horizontal="right" vertical="center" wrapText="1"/>
    </xf>
    <xf numFmtId="0" fontId="4" fillId="0" borderId="11" xfId="0" applyNumberFormat="1" applyFont="1" applyFill="1" applyBorder="1" applyAlignment="1">
      <alignment horizontal="center"/>
    </xf>
    <xf numFmtId="0" fontId="7" fillId="0" borderId="11" xfId="0" applyFont="1" applyBorder="1" applyAlignment="1">
      <alignment horizontal="center" vertical="center"/>
    </xf>
    <xf numFmtId="0" fontId="0"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0" fontId="0" fillId="0" borderId="0" xfId="0" applyNumberFormat="1" applyFont="1" applyFill="1" applyBorder="1" applyAlignment="1">
      <alignment horizontal="left" vertical="center"/>
    </xf>
    <xf numFmtId="0" fontId="2"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xf>
    <xf numFmtId="10" fontId="2" fillId="33" borderId="11" xfId="0" applyNumberFormat="1" applyFont="1" applyFill="1" applyBorder="1" applyAlignment="1">
      <alignment horizontal="right" vertical="center" wrapText="1"/>
    </xf>
    <xf numFmtId="0" fontId="9" fillId="0" borderId="0" xfId="0" applyFont="1" applyAlignment="1">
      <alignment horizontal="center" vertical="center"/>
    </xf>
    <xf numFmtId="0" fontId="7" fillId="0" borderId="0" xfId="0" applyFont="1" applyAlignment="1">
      <alignment horizontal="left" vertical="center"/>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4" fillId="0" borderId="0" xfId="0" applyFont="1" applyAlignment="1">
      <alignment horizontal="left" vertical="center"/>
    </xf>
    <xf numFmtId="0" fontId="2" fillId="33" borderId="11" xfId="0" applyFont="1" applyFill="1" applyBorder="1" applyAlignment="1">
      <alignment horizontal="center" vertical="center" wrapText="1"/>
    </xf>
    <xf numFmtId="0" fontId="0" fillId="0" borderId="16" xfId="0" applyNumberFormat="1" applyFont="1" applyFill="1" applyBorder="1" applyAlignment="1">
      <alignment horizontal="right" vertical="center"/>
    </xf>
    <xf numFmtId="0" fontId="0" fillId="0" borderId="16" xfId="0" applyNumberFormat="1" applyFont="1" applyFill="1" applyBorder="1" applyAlignment="1">
      <alignment horizontal="left" vertical="center"/>
    </xf>
    <xf numFmtId="0" fontId="6" fillId="0" borderId="0" xfId="0" applyNumberFormat="1" applyFont="1" applyFill="1" applyBorder="1" applyAlignment="1">
      <alignment horizontal="center" vertical="center"/>
    </xf>
    <xf numFmtId="0" fontId="11" fillId="33" borderId="11" xfId="0" applyFont="1" applyFill="1" applyBorder="1" applyAlignment="1">
      <alignment horizontal="center" vertical="center" wrapText="1"/>
    </xf>
    <xf numFmtId="0" fontId="2" fillId="33" borderId="11" xfId="0" applyFont="1" applyFill="1" applyBorder="1" applyAlignment="1">
      <alignment horizontal="center" vertical="center"/>
    </xf>
    <xf numFmtId="0" fontId="7" fillId="0" borderId="11" xfId="0" applyFont="1" applyBorder="1" applyAlignment="1">
      <alignment horizontal="center" vertical="center"/>
    </xf>
    <xf numFmtId="0" fontId="9" fillId="0" borderId="0" xfId="0" applyFont="1" applyAlignment="1">
      <alignment horizontal="center" vertical="center" wrapText="1"/>
    </xf>
    <xf numFmtId="0" fontId="7" fillId="0" borderId="0" xfId="0" applyFont="1" applyAlignment="1">
      <alignment horizontal="left"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4" fillId="0" borderId="22" xfId="0" applyFont="1" applyBorder="1" applyAlignment="1">
      <alignment horizontal="left" wrapText="1"/>
    </xf>
    <xf numFmtId="0" fontId="4" fillId="0" borderId="22" xfId="0" applyNumberFormat="1" applyFont="1" applyFill="1" applyBorder="1" applyAlignment="1">
      <alignment horizontal="left" wrapText="1"/>
    </xf>
    <xf numFmtId="0" fontId="4" fillId="0" borderId="22" xfId="0" applyNumberFormat="1" applyFont="1" applyFill="1" applyBorder="1" applyAlignment="1">
      <alignment horizontal="left"/>
    </xf>
    <xf numFmtId="0" fontId="14" fillId="0" borderId="0" xfId="0" applyNumberFormat="1" applyFont="1" applyFill="1" applyBorder="1" applyAlignment="1">
      <alignment horizontal="center" vertical="center"/>
    </xf>
    <xf numFmtId="0" fontId="6" fillId="0" borderId="0" xfId="0" applyFont="1" applyAlignment="1">
      <alignment horizontal="center" vertical="center" wrapText="1" shrinkToFit="1"/>
    </xf>
    <xf numFmtId="0" fontId="0" fillId="0" borderId="0" xfId="0" applyNumberFormat="1" applyFont="1" applyFill="1" applyBorder="1" applyAlignment="1">
      <alignment/>
    </xf>
    <xf numFmtId="0" fontId="7" fillId="33" borderId="13" xfId="0" applyFont="1" applyFill="1" applyBorder="1" applyAlignment="1">
      <alignment horizontal="center" vertical="center" wrapText="1" shrinkToFit="1"/>
    </xf>
    <xf numFmtId="0" fontId="7" fillId="33" borderId="14" xfId="0" applyFont="1" applyFill="1" applyBorder="1" applyAlignment="1">
      <alignment horizontal="center" vertical="center" wrapText="1" shrinkToFit="1"/>
    </xf>
    <xf numFmtId="0" fontId="7" fillId="33" borderId="15" xfId="0" applyFont="1" applyFill="1" applyBorder="1" applyAlignment="1">
      <alignment horizontal="center" vertical="center" wrapText="1" shrinkToFit="1"/>
    </xf>
    <xf numFmtId="0" fontId="13" fillId="33" borderId="11" xfId="0" applyFont="1" applyFill="1" applyBorder="1" applyAlignment="1">
      <alignment horizontal="center" vertical="center" wrapText="1"/>
    </xf>
    <xf numFmtId="0" fontId="4" fillId="0" borderId="11" xfId="0" applyNumberFormat="1" applyFont="1" applyFill="1" applyBorder="1" applyAlignment="1">
      <alignment horizontal="center"/>
    </xf>
    <xf numFmtId="0" fontId="0" fillId="0" borderId="11" xfId="0" applyNumberFormat="1" applyFont="1" applyFill="1" applyBorder="1" applyAlignment="1">
      <alignment horizontal="center"/>
    </xf>
    <xf numFmtId="0" fontId="4" fillId="0" borderId="22" xfId="0" applyFont="1" applyBorder="1" applyAlignment="1">
      <alignment wrapText="1"/>
    </xf>
    <xf numFmtId="0" fontId="0" fillId="0" borderId="22" xfId="0" applyFont="1" applyBorder="1" applyAlignment="1">
      <alignment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28"/>
  <sheetViews>
    <sheetView zoomScale="106" zoomScaleNormal="106" zoomScalePageLayoutView="0" workbookViewId="0" topLeftCell="A1">
      <selection activeCell="G12" sqref="G12"/>
    </sheetView>
  </sheetViews>
  <sheetFormatPr defaultColWidth="9.140625" defaultRowHeight="14.25" customHeight="1"/>
  <cols>
    <col min="1" max="1" width="25.7109375" style="0" customWidth="1"/>
    <col min="2" max="2" width="17.7109375" style="0" customWidth="1"/>
    <col min="3" max="3" width="25.7109375" style="0" customWidth="1"/>
    <col min="4" max="4" width="17.7109375" style="0" customWidth="1"/>
  </cols>
  <sheetData>
    <row r="1" spans="1:4" ht="12.75" customHeight="1">
      <c r="A1" s="29"/>
      <c r="D1" s="19" t="s">
        <v>0</v>
      </c>
    </row>
    <row r="2" spans="1:4" ht="30" customHeight="1">
      <c r="A2" s="43" t="s">
        <v>125</v>
      </c>
      <c r="B2" s="43"/>
      <c r="C2" s="43"/>
      <c r="D2" s="43"/>
    </row>
    <row r="3" spans="1:4" ht="20.25" customHeight="1">
      <c r="A3" s="44" t="s">
        <v>1</v>
      </c>
      <c r="B3" s="44"/>
      <c r="C3" s="44"/>
      <c r="D3" s="20" t="s">
        <v>2</v>
      </c>
    </row>
    <row r="4" spans="1:4" ht="16.5" customHeight="1">
      <c r="A4" s="45" t="s">
        <v>3</v>
      </c>
      <c r="B4" s="46"/>
      <c r="C4" s="45" t="s">
        <v>4</v>
      </c>
      <c r="D4" s="47"/>
    </row>
    <row r="5" spans="1:4" ht="16.5" customHeight="1">
      <c r="A5" s="1" t="s">
        <v>5</v>
      </c>
      <c r="B5" s="1" t="s">
        <v>6</v>
      </c>
      <c r="C5" s="1" t="s">
        <v>5</v>
      </c>
      <c r="D5" s="1" t="s">
        <v>6</v>
      </c>
    </row>
    <row r="6" spans="1:4" ht="16.5" customHeight="1">
      <c r="A6" s="30" t="s">
        <v>117</v>
      </c>
      <c r="B6" s="22">
        <v>3515.52</v>
      </c>
      <c r="C6" s="30" t="s">
        <v>118</v>
      </c>
      <c r="D6" s="22">
        <v>3301.98</v>
      </c>
    </row>
    <row r="7" spans="1:4" ht="12.75">
      <c r="A7" s="30" t="s">
        <v>119</v>
      </c>
      <c r="B7" s="22">
        <v>0</v>
      </c>
      <c r="C7" s="30" t="s">
        <v>120</v>
      </c>
      <c r="D7" s="22">
        <v>3301.98</v>
      </c>
    </row>
    <row r="8" spans="1:4" ht="12.75">
      <c r="A8" s="30" t="s">
        <v>121</v>
      </c>
      <c r="B8" s="22">
        <v>0</v>
      </c>
      <c r="C8" s="30" t="s">
        <v>116</v>
      </c>
      <c r="D8" s="22">
        <f>2392.01-95</f>
        <v>2297.01</v>
      </c>
    </row>
    <row r="9" spans="1:4" ht="12.75">
      <c r="A9" s="30" t="s">
        <v>82</v>
      </c>
      <c r="B9" s="22">
        <v>0</v>
      </c>
      <c r="C9" s="30" t="s">
        <v>83</v>
      </c>
      <c r="D9" s="22">
        <v>500</v>
      </c>
    </row>
    <row r="10" spans="1:4" ht="12.75">
      <c r="A10" s="30" t="s">
        <v>84</v>
      </c>
      <c r="B10" s="22">
        <v>0</v>
      </c>
      <c r="C10" s="30" t="s">
        <v>86</v>
      </c>
      <c r="D10" s="22">
        <v>504.97</v>
      </c>
    </row>
    <row r="11" spans="1:4" ht="12.75">
      <c r="A11" s="30" t="s">
        <v>85</v>
      </c>
      <c r="B11" s="22">
        <v>0</v>
      </c>
      <c r="C11" s="30" t="s">
        <v>115</v>
      </c>
      <c r="D11" s="22">
        <v>240.63</v>
      </c>
    </row>
    <row r="12" spans="1:4" ht="12.75">
      <c r="A12" s="30" t="s">
        <v>87</v>
      </c>
      <c r="B12" s="22">
        <v>0</v>
      </c>
      <c r="C12" s="30" t="s">
        <v>88</v>
      </c>
      <c r="D12" s="22">
        <v>240.63</v>
      </c>
    </row>
    <row r="13" spans="1:4" ht="12.75">
      <c r="A13" s="30" t="s">
        <v>89</v>
      </c>
      <c r="B13" s="22">
        <v>0</v>
      </c>
      <c r="C13" s="30" t="s">
        <v>76</v>
      </c>
      <c r="D13" s="22">
        <v>85</v>
      </c>
    </row>
    <row r="14" spans="1:4" ht="22.5">
      <c r="A14" s="30" t="s">
        <v>77</v>
      </c>
      <c r="B14" s="22">
        <v>504.97</v>
      </c>
      <c r="C14" s="30" t="s">
        <v>78</v>
      </c>
      <c r="D14" s="22">
        <v>103.75</v>
      </c>
    </row>
    <row r="15" spans="1:4" ht="12.75">
      <c r="A15" s="30"/>
      <c r="B15" s="22"/>
      <c r="C15" s="30" t="s">
        <v>79</v>
      </c>
      <c r="D15" s="22">
        <v>51.88</v>
      </c>
    </row>
    <row r="16" spans="1:4" ht="12.75">
      <c r="A16" s="30"/>
      <c r="B16" s="22"/>
      <c r="C16" s="30" t="s">
        <v>80</v>
      </c>
      <c r="D16" s="22">
        <v>71.09</v>
      </c>
    </row>
    <row r="17" spans="1:4" ht="12.75">
      <c r="A17" s="30"/>
      <c r="B17" s="22"/>
      <c r="C17" s="30" t="s">
        <v>81</v>
      </c>
      <c r="D17" s="22">
        <v>71.09</v>
      </c>
    </row>
    <row r="18" spans="1:4" ht="12.75">
      <c r="A18" s="30"/>
      <c r="B18" s="22"/>
      <c r="C18" s="30" t="s">
        <v>67</v>
      </c>
      <c r="D18" s="22">
        <v>49.96</v>
      </c>
    </row>
    <row r="19" spans="1:4" ht="12.75">
      <c r="A19" s="30"/>
      <c r="B19" s="22"/>
      <c r="C19" s="30" t="s">
        <v>68</v>
      </c>
      <c r="D19" s="22">
        <v>5.51</v>
      </c>
    </row>
    <row r="20" spans="1:4" ht="12.75">
      <c r="A20" s="30"/>
      <c r="B20" s="22"/>
      <c r="C20" s="30" t="s">
        <v>69</v>
      </c>
      <c r="D20" s="22">
        <v>15.62</v>
      </c>
    </row>
    <row r="21" spans="1:4" ht="12.75">
      <c r="A21" s="30"/>
      <c r="B21" s="22"/>
      <c r="C21" s="30" t="s">
        <v>70</v>
      </c>
      <c r="D21" s="22">
        <v>406.79</v>
      </c>
    </row>
    <row r="22" spans="1:4" ht="12.75">
      <c r="A22" s="30"/>
      <c r="B22" s="22"/>
      <c r="C22" s="30" t="s">
        <v>73</v>
      </c>
      <c r="D22" s="22">
        <v>406.79</v>
      </c>
    </row>
    <row r="23" spans="1:4" ht="12.75">
      <c r="A23" s="30"/>
      <c r="B23" s="22"/>
      <c r="C23" s="30" t="s">
        <v>72</v>
      </c>
      <c r="D23" s="22">
        <v>405.11</v>
      </c>
    </row>
    <row r="24" spans="1:4" ht="12.75">
      <c r="A24" s="30"/>
      <c r="B24" s="22"/>
      <c r="C24" s="30" t="s">
        <v>71</v>
      </c>
      <c r="D24" s="22">
        <v>1.68</v>
      </c>
    </row>
    <row r="25" spans="1:4" ht="12.75">
      <c r="A25" s="30" t="s">
        <v>74</v>
      </c>
      <c r="B25" s="22">
        <v>4020.49</v>
      </c>
      <c r="C25" s="30" t="s">
        <v>75</v>
      </c>
      <c r="D25" s="22">
        <v>4020.49</v>
      </c>
    </row>
    <row r="26" spans="1:4" ht="12.75">
      <c r="A26" s="30" t="s">
        <v>93</v>
      </c>
      <c r="B26" s="22">
        <v>0</v>
      </c>
      <c r="C26" s="30" t="s">
        <v>63</v>
      </c>
      <c r="D26" s="22">
        <v>0</v>
      </c>
    </row>
    <row r="27" spans="1:4" ht="12.75">
      <c r="A27" s="30" t="s">
        <v>64</v>
      </c>
      <c r="B27" s="22">
        <v>4020.49</v>
      </c>
      <c r="C27" s="30" t="s">
        <v>65</v>
      </c>
      <c r="D27" s="22">
        <v>4020.49</v>
      </c>
    </row>
    <row r="28" spans="1:2" ht="14.25" customHeight="1">
      <c r="A28" s="48"/>
      <c r="B28" s="48"/>
    </row>
  </sheetData>
  <sheetProtection/>
  <mergeCells count="5">
    <mergeCell ref="A2:D2"/>
    <mergeCell ref="A3:C3"/>
    <mergeCell ref="A4:B4"/>
    <mergeCell ref="C4:D4"/>
    <mergeCell ref="A28:B28"/>
  </mergeCells>
  <printOptions horizontalCentered="1"/>
  <pageMargins left="0.7479166666666667" right="0.7479166666666667" top="0.9840277777777777" bottom="0.9840277777777777" header="0.5118055555555555" footer="0.5118055555555555"/>
  <pageSetup firstPageNumber="1"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P7"/>
  <sheetViews>
    <sheetView zoomScalePageLayoutView="0" workbookViewId="0" topLeftCell="A1">
      <selection activeCell="I26" sqref="I26"/>
    </sheetView>
  </sheetViews>
  <sheetFormatPr defaultColWidth="9.140625" defaultRowHeight="12.75"/>
  <cols>
    <col min="1" max="1" width="25.7109375" style="0" customWidth="1"/>
    <col min="2" max="11" width="10.7109375" style="0" customWidth="1"/>
  </cols>
  <sheetData>
    <row r="1" ht="12.75" customHeight="1">
      <c r="P1" s="37" t="s">
        <v>95</v>
      </c>
    </row>
    <row r="2" spans="1:16" ht="30" customHeight="1">
      <c r="A2" s="52" t="s">
        <v>126</v>
      </c>
      <c r="B2" s="52"/>
      <c r="C2" s="52"/>
      <c r="D2" s="52"/>
      <c r="E2" s="52"/>
      <c r="F2" s="52"/>
      <c r="G2" s="52"/>
      <c r="H2" s="52"/>
      <c r="I2" s="52"/>
      <c r="J2" s="52"/>
      <c r="K2" s="52"/>
      <c r="L2" s="52"/>
      <c r="M2" s="52"/>
      <c r="N2" s="52"/>
      <c r="O2" s="52"/>
      <c r="P2" s="52"/>
    </row>
    <row r="3" spans="1:16" ht="20.25" customHeight="1">
      <c r="A3" s="51" t="s">
        <v>1</v>
      </c>
      <c r="B3" s="51"/>
      <c r="C3" s="51"/>
      <c r="D3" s="51"/>
      <c r="E3" s="51"/>
      <c r="F3" s="51"/>
      <c r="G3" s="51"/>
      <c r="H3" s="51"/>
      <c r="I3" s="51"/>
      <c r="J3" s="51"/>
      <c r="K3" s="51"/>
      <c r="L3" s="51"/>
      <c r="M3" s="51"/>
      <c r="N3" s="51"/>
      <c r="O3" s="50" t="s">
        <v>96</v>
      </c>
      <c r="P3" s="50"/>
    </row>
    <row r="4" spans="1:16" ht="20.25" customHeight="1">
      <c r="A4" s="54" t="s">
        <v>124</v>
      </c>
      <c r="B4" s="49" t="s">
        <v>7</v>
      </c>
      <c r="C4" s="49" t="s">
        <v>8</v>
      </c>
      <c r="D4" s="49" t="s">
        <v>9</v>
      </c>
      <c r="E4" s="49" t="s">
        <v>10</v>
      </c>
      <c r="F4" s="49" t="s">
        <v>11</v>
      </c>
      <c r="G4" s="49" t="s">
        <v>12</v>
      </c>
      <c r="H4" s="49" t="s">
        <v>13</v>
      </c>
      <c r="I4" s="49" t="s">
        <v>14</v>
      </c>
      <c r="J4" s="49" t="s">
        <v>15</v>
      </c>
      <c r="K4" s="53" t="s">
        <v>93</v>
      </c>
      <c r="L4" s="53"/>
      <c r="M4" s="53"/>
      <c r="N4" s="53"/>
      <c r="O4" s="53"/>
      <c r="P4" s="53"/>
    </row>
    <row r="5" spans="1:16" ht="51" customHeight="1">
      <c r="A5" s="54"/>
      <c r="B5" s="49"/>
      <c r="C5" s="49"/>
      <c r="D5" s="49"/>
      <c r="E5" s="49"/>
      <c r="F5" s="49"/>
      <c r="G5" s="49"/>
      <c r="H5" s="49"/>
      <c r="I5" s="49"/>
      <c r="J5" s="49"/>
      <c r="K5" s="15" t="s">
        <v>94</v>
      </c>
      <c r="L5" s="32" t="s">
        <v>90</v>
      </c>
      <c r="M5" s="32" t="s">
        <v>91</v>
      </c>
      <c r="N5" s="32" t="s">
        <v>10</v>
      </c>
      <c r="O5" s="32" t="s">
        <v>11</v>
      </c>
      <c r="P5" s="32" t="s">
        <v>92</v>
      </c>
    </row>
    <row r="6" spans="1:16" ht="16.5" customHeight="1">
      <c r="A6" s="27" t="s">
        <v>31</v>
      </c>
      <c r="B6" s="28">
        <v>4020.49</v>
      </c>
      <c r="C6" s="28">
        <v>3515.52</v>
      </c>
      <c r="D6" s="28">
        <v>0</v>
      </c>
      <c r="E6" s="28">
        <v>0</v>
      </c>
      <c r="F6" s="28">
        <v>0</v>
      </c>
      <c r="G6" s="28">
        <v>0</v>
      </c>
      <c r="H6" s="28">
        <v>504.97</v>
      </c>
      <c r="I6" s="28">
        <v>0</v>
      </c>
      <c r="J6" s="28">
        <v>0</v>
      </c>
      <c r="K6" s="28">
        <v>0</v>
      </c>
      <c r="L6" s="28">
        <v>0</v>
      </c>
      <c r="M6" s="28">
        <v>0</v>
      </c>
      <c r="N6" s="28">
        <v>0</v>
      </c>
      <c r="O6" s="28">
        <v>0</v>
      </c>
      <c r="P6" s="28">
        <v>0</v>
      </c>
    </row>
    <row r="7" spans="1:16" ht="12.75">
      <c r="A7" s="27" t="s">
        <v>66</v>
      </c>
      <c r="B7" s="28">
        <v>4020.49</v>
      </c>
      <c r="C7" s="28">
        <v>3515.52</v>
      </c>
      <c r="D7" s="28">
        <v>0</v>
      </c>
      <c r="E7" s="28">
        <v>0</v>
      </c>
      <c r="F7" s="28">
        <v>0</v>
      </c>
      <c r="G7" s="28">
        <v>0</v>
      </c>
      <c r="H7" s="28">
        <v>504.97</v>
      </c>
      <c r="I7" s="28">
        <v>0</v>
      </c>
      <c r="J7" s="28">
        <v>0</v>
      </c>
      <c r="K7" s="28">
        <v>0</v>
      </c>
      <c r="L7" s="28">
        <v>0</v>
      </c>
      <c r="M7" s="28">
        <v>0</v>
      </c>
      <c r="N7" s="28">
        <v>0</v>
      </c>
      <c r="O7" s="28">
        <v>0</v>
      </c>
      <c r="P7" s="28">
        <v>0</v>
      </c>
    </row>
  </sheetData>
  <sheetProtection/>
  <mergeCells count="14">
    <mergeCell ref="A2:P2"/>
    <mergeCell ref="F4:F5"/>
    <mergeCell ref="K4:P4"/>
    <mergeCell ref="A4:A5"/>
    <mergeCell ref="B4:B5"/>
    <mergeCell ref="C4:C5"/>
    <mergeCell ref="D4:D5"/>
    <mergeCell ref="E4:E5"/>
    <mergeCell ref="G4:G5"/>
    <mergeCell ref="O3:P3"/>
    <mergeCell ref="A3:N3"/>
    <mergeCell ref="H4:H5"/>
    <mergeCell ref="I4:I5"/>
    <mergeCell ref="J4:J5"/>
  </mergeCells>
  <printOptions horizontalCentered="1"/>
  <pageMargins left="0.03888888888888889" right="0.03888888888888889" top="0.9840277777777777" bottom="0.9840277777777777" header="0.5118055555555555" footer="0.5118055555555555"/>
  <pageSetup firstPageNumber="1" useFirstPageNumber="1" fitToHeight="0" fitToWidth="1" horizontalDpi="300" verticalDpi="300" orientation="landscape" paperSize="9" scale="93" r:id="rId1"/>
</worksheet>
</file>

<file path=xl/worksheets/sheet3.xml><?xml version="1.0" encoding="utf-8"?>
<worksheet xmlns="http://schemas.openxmlformats.org/spreadsheetml/2006/main" xmlns:r="http://schemas.openxmlformats.org/officeDocument/2006/relationships">
  <dimension ref="A1:I25"/>
  <sheetViews>
    <sheetView zoomScalePageLayoutView="0" workbookViewId="0" topLeftCell="A1">
      <selection activeCell="C9" sqref="C9"/>
    </sheetView>
  </sheetViews>
  <sheetFormatPr defaultColWidth="9.140625" defaultRowHeight="14.25" customHeight="1"/>
  <cols>
    <col min="1" max="1" width="13.7109375" style="0" customWidth="1"/>
    <col min="2" max="2" width="20.8515625" style="0" customWidth="1"/>
    <col min="3" max="9" width="13.28125" style="0" customWidth="1"/>
  </cols>
  <sheetData>
    <row r="1" ht="12.75" customHeight="1">
      <c r="I1" s="23" t="s">
        <v>16</v>
      </c>
    </row>
    <row r="2" spans="1:9" ht="30" customHeight="1">
      <c r="A2" s="56" t="s">
        <v>127</v>
      </c>
      <c r="B2" s="56"/>
      <c r="C2" s="56"/>
      <c r="D2" s="56"/>
      <c r="E2" s="56"/>
      <c r="F2" s="56"/>
      <c r="G2" s="56"/>
      <c r="H2" s="56"/>
      <c r="I2" s="56"/>
    </row>
    <row r="3" spans="1:9" ht="20.25" customHeight="1">
      <c r="A3" s="57" t="s">
        <v>1</v>
      </c>
      <c r="B3" s="57"/>
      <c r="C3" s="57"/>
      <c r="D3" s="57"/>
      <c r="E3" s="57"/>
      <c r="F3" s="57"/>
      <c r="G3" s="57"/>
      <c r="H3" s="24"/>
      <c r="I3" s="25" t="s">
        <v>2</v>
      </c>
    </row>
    <row r="4" spans="1:9" ht="16.5" customHeight="1">
      <c r="A4" s="55" t="s">
        <v>105</v>
      </c>
      <c r="B4" s="55"/>
      <c r="C4" s="60" t="s">
        <v>7</v>
      </c>
      <c r="D4" s="58" t="s">
        <v>18</v>
      </c>
      <c r="E4" s="59"/>
      <c r="F4" s="60" t="s">
        <v>19</v>
      </c>
      <c r="G4" s="60" t="s">
        <v>20</v>
      </c>
      <c r="H4" s="60" t="s">
        <v>21</v>
      </c>
      <c r="I4" s="60" t="s">
        <v>22</v>
      </c>
    </row>
    <row r="5" spans="1:9" ht="16.5" customHeight="1">
      <c r="A5" s="36" t="s">
        <v>103</v>
      </c>
      <c r="B5" s="36" t="s">
        <v>104</v>
      </c>
      <c r="C5" s="61"/>
      <c r="D5" s="26" t="s">
        <v>23</v>
      </c>
      <c r="E5" s="26" t="s">
        <v>24</v>
      </c>
      <c r="F5" s="61"/>
      <c r="G5" s="61"/>
      <c r="H5" s="61"/>
      <c r="I5" s="61"/>
    </row>
    <row r="6" spans="1:9" ht="16.5" customHeight="1">
      <c r="A6" s="27"/>
      <c r="B6" s="27" t="s">
        <v>31</v>
      </c>
      <c r="C6" s="28">
        <v>4020.49</v>
      </c>
      <c r="D6" s="28">
        <v>2760.52</v>
      </c>
      <c r="E6" s="28">
        <v>255</v>
      </c>
      <c r="F6" s="28">
        <v>1004.97</v>
      </c>
      <c r="G6" s="28">
        <v>0</v>
      </c>
      <c r="H6" s="28">
        <v>0</v>
      </c>
      <c r="I6" s="28">
        <v>0</v>
      </c>
    </row>
    <row r="7" spans="1:9" ht="12.75">
      <c r="A7" s="27" t="s">
        <v>123</v>
      </c>
      <c r="B7" s="27" t="s">
        <v>106</v>
      </c>
      <c r="C7" s="28">
        <v>3301.98</v>
      </c>
      <c r="D7" s="28">
        <v>2042.01</v>
      </c>
      <c r="E7" s="28">
        <v>255</v>
      </c>
      <c r="F7" s="28">
        <v>1004.97</v>
      </c>
      <c r="G7" s="28">
        <v>0</v>
      </c>
      <c r="H7" s="28">
        <v>0</v>
      </c>
      <c r="I7" s="28">
        <v>0</v>
      </c>
    </row>
    <row r="8" spans="1:9" ht="12.75">
      <c r="A8" s="27" t="s">
        <v>56</v>
      </c>
      <c r="B8" s="27" t="s">
        <v>120</v>
      </c>
      <c r="C8" s="28">
        <v>3301.98</v>
      </c>
      <c r="D8" s="28">
        <v>2042.01</v>
      </c>
      <c r="E8" s="28">
        <v>255</v>
      </c>
      <c r="F8" s="28">
        <v>1004.97</v>
      </c>
      <c r="G8" s="28">
        <v>0</v>
      </c>
      <c r="H8" s="28">
        <v>0</v>
      </c>
      <c r="I8" s="28">
        <v>0</v>
      </c>
    </row>
    <row r="9" spans="1:9" ht="12.75">
      <c r="A9" s="27" t="s">
        <v>57</v>
      </c>
      <c r="B9" s="27" t="s">
        <v>116</v>
      </c>
      <c r="C9" s="28">
        <v>2297.01</v>
      </c>
      <c r="D9" s="28">
        <v>2042.01</v>
      </c>
      <c r="E9" s="28">
        <v>255</v>
      </c>
      <c r="F9" s="28">
        <v>0</v>
      </c>
      <c r="G9" s="28">
        <v>0</v>
      </c>
      <c r="H9" s="28">
        <v>0</v>
      </c>
      <c r="I9" s="28">
        <v>0</v>
      </c>
    </row>
    <row r="10" spans="1:9" ht="12.75">
      <c r="A10" s="27" t="s">
        <v>59</v>
      </c>
      <c r="B10" s="27" t="s">
        <v>83</v>
      </c>
      <c r="C10" s="28">
        <v>500</v>
      </c>
      <c r="D10" s="28">
        <v>0</v>
      </c>
      <c r="E10" s="28">
        <v>0</v>
      </c>
      <c r="F10" s="28">
        <v>500</v>
      </c>
      <c r="G10" s="28">
        <v>0</v>
      </c>
      <c r="H10" s="28">
        <v>0</v>
      </c>
      <c r="I10" s="28">
        <v>0</v>
      </c>
    </row>
    <row r="11" spans="1:9" ht="12.75">
      <c r="A11" s="27" t="s">
        <v>58</v>
      </c>
      <c r="B11" s="27" t="s">
        <v>86</v>
      </c>
      <c r="C11" s="28">
        <v>504.97</v>
      </c>
      <c r="D11" s="28">
        <v>0</v>
      </c>
      <c r="E11" s="28">
        <v>0</v>
      </c>
      <c r="F11" s="28">
        <v>504.97</v>
      </c>
      <c r="G11" s="28">
        <v>0</v>
      </c>
      <c r="H11" s="28">
        <v>0</v>
      </c>
      <c r="I11" s="28">
        <v>0</v>
      </c>
    </row>
    <row r="12" spans="1:9" ht="12.75">
      <c r="A12" s="27" t="s">
        <v>60</v>
      </c>
      <c r="B12" s="27" t="s">
        <v>61</v>
      </c>
      <c r="C12" s="28">
        <v>240.63</v>
      </c>
      <c r="D12" s="28">
        <v>240.63</v>
      </c>
      <c r="E12" s="28">
        <v>0</v>
      </c>
      <c r="F12" s="28">
        <v>0</v>
      </c>
      <c r="G12" s="28">
        <v>0</v>
      </c>
      <c r="H12" s="28">
        <v>0</v>
      </c>
      <c r="I12" s="28">
        <v>0</v>
      </c>
    </row>
    <row r="13" spans="1:9" ht="12.75">
      <c r="A13" s="27" t="s">
        <v>62</v>
      </c>
      <c r="B13" s="27" t="s">
        <v>88</v>
      </c>
      <c r="C13" s="28">
        <v>240.63</v>
      </c>
      <c r="D13" s="28">
        <v>240.63</v>
      </c>
      <c r="E13" s="28">
        <v>0</v>
      </c>
      <c r="F13" s="28">
        <v>0</v>
      </c>
      <c r="G13" s="28">
        <v>0</v>
      </c>
      <c r="H13" s="28">
        <v>0</v>
      </c>
      <c r="I13" s="28">
        <v>0</v>
      </c>
    </row>
    <row r="14" spans="1:9" ht="12.75">
      <c r="A14" s="27" t="s">
        <v>46</v>
      </c>
      <c r="B14" s="27" t="s">
        <v>76</v>
      </c>
      <c r="C14" s="28">
        <v>85</v>
      </c>
      <c r="D14" s="28">
        <v>85</v>
      </c>
      <c r="E14" s="28">
        <v>0</v>
      </c>
      <c r="F14" s="28">
        <v>0</v>
      </c>
      <c r="G14" s="28">
        <v>0</v>
      </c>
      <c r="H14" s="28">
        <v>0</v>
      </c>
      <c r="I14" s="28">
        <v>0</v>
      </c>
    </row>
    <row r="15" spans="1:9" ht="22.5">
      <c r="A15" s="27" t="s">
        <v>47</v>
      </c>
      <c r="B15" s="27" t="s">
        <v>78</v>
      </c>
      <c r="C15" s="28">
        <v>103.75</v>
      </c>
      <c r="D15" s="28">
        <v>103.75</v>
      </c>
      <c r="E15" s="28">
        <v>0</v>
      </c>
      <c r="F15" s="28">
        <v>0</v>
      </c>
      <c r="G15" s="28">
        <v>0</v>
      </c>
      <c r="H15" s="28">
        <v>0</v>
      </c>
      <c r="I15" s="28">
        <v>0</v>
      </c>
    </row>
    <row r="16" spans="1:9" ht="22.5">
      <c r="A16" s="27" t="s">
        <v>48</v>
      </c>
      <c r="B16" s="27" t="s">
        <v>79</v>
      </c>
      <c r="C16" s="28">
        <v>51.88</v>
      </c>
      <c r="D16" s="28">
        <v>51.88</v>
      </c>
      <c r="E16" s="28">
        <v>0</v>
      </c>
      <c r="F16" s="28">
        <v>0</v>
      </c>
      <c r="G16" s="28">
        <v>0</v>
      </c>
      <c r="H16" s="28">
        <v>0</v>
      </c>
      <c r="I16" s="28">
        <v>0</v>
      </c>
    </row>
    <row r="17" spans="1:9" ht="12.75">
      <c r="A17" s="27" t="s">
        <v>49</v>
      </c>
      <c r="B17" s="27" t="s">
        <v>50</v>
      </c>
      <c r="C17" s="28">
        <v>71.09</v>
      </c>
      <c r="D17" s="28">
        <v>71.09</v>
      </c>
      <c r="E17" s="28">
        <v>0</v>
      </c>
      <c r="F17" s="28">
        <v>0</v>
      </c>
      <c r="G17" s="28">
        <v>0</v>
      </c>
      <c r="H17" s="28">
        <v>0</v>
      </c>
      <c r="I17" s="28">
        <v>0</v>
      </c>
    </row>
    <row r="18" spans="1:9" ht="12.75">
      <c r="A18" s="27" t="s">
        <v>51</v>
      </c>
      <c r="B18" s="27" t="s">
        <v>81</v>
      </c>
      <c r="C18" s="28">
        <v>71.09</v>
      </c>
      <c r="D18" s="28">
        <v>71.09</v>
      </c>
      <c r="E18" s="28">
        <v>0</v>
      </c>
      <c r="F18" s="28">
        <v>0</v>
      </c>
      <c r="G18" s="28">
        <v>0</v>
      </c>
      <c r="H18" s="28">
        <v>0</v>
      </c>
      <c r="I18" s="28">
        <v>0</v>
      </c>
    </row>
    <row r="19" spans="1:9" ht="12.75">
      <c r="A19" s="27" t="s">
        <v>52</v>
      </c>
      <c r="B19" s="27" t="s">
        <v>67</v>
      </c>
      <c r="C19" s="28">
        <v>49.96</v>
      </c>
      <c r="D19" s="28">
        <v>49.96</v>
      </c>
      <c r="E19" s="28">
        <v>0</v>
      </c>
      <c r="F19" s="28">
        <v>0</v>
      </c>
      <c r="G19" s="28">
        <v>0</v>
      </c>
      <c r="H19" s="28">
        <v>0</v>
      </c>
      <c r="I19" s="28">
        <v>0</v>
      </c>
    </row>
    <row r="20" spans="1:9" ht="12.75">
      <c r="A20" s="27" t="s">
        <v>53</v>
      </c>
      <c r="B20" s="27" t="s">
        <v>68</v>
      </c>
      <c r="C20" s="28">
        <v>5.51</v>
      </c>
      <c r="D20" s="28">
        <v>5.51</v>
      </c>
      <c r="E20" s="28">
        <v>0</v>
      </c>
      <c r="F20" s="28">
        <v>0</v>
      </c>
      <c r="G20" s="28">
        <v>0</v>
      </c>
      <c r="H20" s="28">
        <v>0</v>
      </c>
      <c r="I20" s="28">
        <v>0</v>
      </c>
    </row>
    <row r="21" spans="1:9" ht="12.75">
      <c r="A21" s="27" t="s">
        <v>54</v>
      </c>
      <c r="B21" s="27" t="s">
        <v>69</v>
      </c>
      <c r="C21" s="28">
        <v>15.62</v>
      </c>
      <c r="D21" s="28">
        <v>15.62</v>
      </c>
      <c r="E21" s="28">
        <v>0</v>
      </c>
      <c r="F21" s="28">
        <v>0</v>
      </c>
      <c r="G21" s="28">
        <v>0</v>
      </c>
      <c r="H21" s="28">
        <v>0</v>
      </c>
      <c r="I21" s="28">
        <v>0</v>
      </c>
    </row>
    <row r="22" spans="1:9" ht="12.75">
      <c r="A22" s="27" t="s">
        <v>55</v>
      </c>
      <c r="B22" s="27" t="s">
        <v>97</v>
      </c>
      <c r="C22" s="28">
        <v>406.79</v>
      </c>
      <c r="D22" s="28">
        <v>406.79</v>
      </c>
      <c r="E22" s="28">
        <v>0</v>
      </c>
      <c r="F22" s="28">
        <v>0</v>
      </c>
      <c r="G22" s="28">
        <v>0</v>
      </c>
      <c r="H22" s="28">
        <v>0</v>
      </c>
      <c r="I22" s="28">
        <v>0</v>
      </c>
    </row>
    <row r="23" spans="1:9" ht="12.75">
      <c r="A23" s="27" t="s">
        <v>98</v>
      </c>
      <c r="B23" s="27" t="s">
        <v>73</v>
      </c>
      <c r="C23" s="28">
        <v>406.79</v>
      </c>
      <c r="D23" s="28">
        <v>406.79</v>
      </c>
      <c r="E23" s="28">
        <v>0</v>
      </c>
      <c r="F23" s="28">
        <v>0</v>
      </c>
      <c r="G23" s="28">
        <v>0</v>
      </c>
      <c r="H23" s="28">
        <v>0</v>
      </c>
      <c r="I23" s="28">
        <v>0</v>
      </c>
    </row>
    <row r="24" spans="1:9" ht="12.75">
      <c r="A24" s="27" t="s">
        <v>102</v>
      </c>
      <c r="B24" s="27" t="s">
        <v>72</v>
      </c>
      <c r="C24" s="28">
        <v>405.11</v>
      </c>
      <c r="D24" s="28">
        <v>405.11</v>
      </c>
      <c r="E24" s="28">
        <v>0</v>
      </c>
      <c r="F24" s="28">
        <v>0</v>
      </c>
      <c r="G24" s="28">
        <v>0</v>
      </c>
      <c r="H24" s="28">
        <v>0</v>
      </c>
      <c r="I24" s="28">
        <v>0</v>
      </c>
    </row>
    <row r="25" spans="1:9" ht="12.75">
      <c r="A25" s="27" t="s">
        <v>101</v>
      </c>
      <c r="B25" s="27" t="s">
        <v>71</v>
      </c>
      <c r="C25" s="28">
        <v>1.68</v>
      </c>
      <c r="D25" s="28">
        <v>1.68</v>
      </c>
      <c r="E25" s="28">
        <v>0</v>
      </c>
      <c r="F25" s="28">
        <v>0</v>
      </c>
      <c r="G25" s="28">
        <v>0</v>
      </c>
      <c r="H25" s="28">
        <v>0</v>
      </c>
      <c r="I25" s="28">
        <v>0</v>
      </c>
    </row>
  </sheetData>
  <sheetProtection/>
  <mergeCells count="9">
    <mergeCell ref="A4:B4"/>
    <mergeCell ref="A2:I2"/>
    <mergeCell ref="A3:G3"/>
    <mergeCell ref="D4:E4"/>
    <mergeCell ref="C4:C5"/>
    <mergeCell ref="F4:F5"/>
    <mergeCell ref="G4:G5"/>
    <mergeCell ref="H4:H5"/>
    <mergeCell ref="I4:I5"/>
  </mergeCells>
  <printOptions/>
  <pageMargins left="0.7479166666666667" right="0.7479166666666667" top="0.9840277777777777" bottom="0.9840277777777777" header="0.5118055555555555" footer="0.5118055555555555"/>
  <pageSetup firstPageNumber="1" useFirstPageNumber="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D30"/>
  <sheetViews>
    <sheetView zoomScalePageLayoutView="0" workbookViewId="0" topLeftCell="A1">
      <selection activeCell="D6" sqref="D6"/>
    </sheetView>
  </sheetViews>
  <sheetFormatPr defaultColWidth="9.140625" defaultRowHeight="14.25" customHeight="1"/>
  <cols>
    <col min="1" max="1" width="25.7109375" style="0" customWidth="1"/>
    <col min="2" max="2" width="17.7109375" style="0" customWidth="1"/>
    <col min="3" max="3" width="25.7109375" style="0" customWidth="1"/>
    <col min="4" max="4" width="17.7109375" style="0" customWidth="1"/>
  </cols>
  <sheetData>
    <row r="1" spans="1:4" ht="12.75" customHeight="1">
      <c r="A1" s="18"/>
      <c r="D1" s="19" t="s">
        <v>25</v>
      </c>
    </row>
    <row r="2" spans="1:4" ht="30" customHeight="1">
      <c r="A2" s="43" t="s">
        <v>129</v>
      </c>
      <c r="B2" s="43"/>
      <c r="C2" s="43"/>
      <c r="D2" s="43"/>
    </row>
    <row r="3" spans="1:4" ht="20.25" customHeight="1">
      <c r="A3" s="44" t="s">
        <v>1</v>
      </c>
      <c r="B3" s="44"/>
      <c r="C3" s="44"/>
      <c r="D3" s="20" t="s">
        <v>2</v>
      </c>
    </row>
    <row r="4" spans="1:4" ht="16.5" customHeight="1">
      <c r="A4" s="62" t="s">
        <v>3</v>
      </c>
      <c r="B4" s="63"/>
      <c r="C4" s="62" t="s">
        <v>4</v>
      </c>
      <c r="D4" s="64"/>
    </row>
    <row r="5" spans="1:4" ht="16.5" customHeight="1">
      <c r="A5" s="21" t="s">
        <v>5</v>
      </c>
      <c r="B5" s="21" t="s">
        <v>6</v>
      </c>
      <c r="C5" s="21" t="s">
        <v>5</v>
      </c>
      <c r="D5" s="21" t="s">
        <v>6</v>
      </c>
    </row>
    <row r="6" spans="1:4" ht="16.5" customHeight="1">
      <c r="A6" s="31" t="s">
        <v>100</v>
      </c>
      <c r="B6" s="22">
        <v>3515.52</v>
      </c>
      <c r="C6" s="31" t="s">
        <v>99</v>
      </c>
      <c r="D6" s="22">
        <v>3515.52</v>
      </c>
    </row>
    <row r="7" spans="1:4" ht="12.75">
      <c r="A7" s="31" t="s">
        <v>42</v>
      </c>
      <c r="B7" s="22">
        <v>3515.52</v>
      </c>
      <c r="C7" s="31" t="s">
        <v>43</v>
      </c>
      <c r="D7" s="22">
        <v>2797.01</v>
      </c>
    </row>
    <row r="8" spans="1:4" ht="12.75">
      <c r="A8" s="31" t="s">
        <v>44</v>
      </c>
      <c r="B8" s="22">
        <v>0</v>
      </c>
      <c r="C8" s="31" t="s">
        <v>45</v>
      </c>
      <c r="D8" s="22">
        <v>2797.01</v>
      </c>
    </row>
    <row r="9" spans="1:4" ht="12.75">
      <c r="A9" s="31" t="s">
        <v>130</v>
      </c>
      <c r="B9" s="22">
        <v>0</v>
      </c>
      <c r="C9" s="31" t="s">
        <v>131</v>
      </c>
      <c r="D9" s="22">
        <v>2297.01</v>
      </c>
    </row>
    <row r="10" spans="1:4" ht="12.75">
      <c r="A10" s="31"/>
      <c r="B10" s="22"/>
      <c r="C10" s="31" t="s">
        <v>132</v>
      </c>
      <c r="D10" s="22">
        <v>500</v>
      </c>
    </row>
    <row r="11" spans="1:4" ht="12.75">
      <c r="A11" s="31"/>
      <c r="B11" s="22"/>
      <c r="C11" s="31" t="s">
        <v>133</v>
      </c>
      <c r="D11" s="22">
        <v>240.63</v>
      </c>
    </row>
    <row r="12" spans="1:4" ht="12.75">
      <c r="A12" s="31"/>
      <c r="B12" s="22"/>
      <c r="C12" s="31" t="s">
        <v>134</v>
      </c>
      <c r="D12" s="22">
        <v>240.63</v>
      </c>
    </row>
    <row r="13" spans="1:4" ht="12.75">
      <c r="A13" s="31"/>
      <c r="B13" s="22"/>
      <c r="C13" s="31" t="s">
        <v>135</v>
      </c>
      <c r="D13" s="22">
        <v>85</v>
      </c>
    </row>
    <row r="14" spans="1:4" ht="22.5">
      <c r="A14" s="31"/>
      <c r="B14" s="22"/>
      <c r="C14" s="31" t="s">
        <v>136</v>
      </c>
      <c r="D14" s="22">
        <v>103.75</v>
      </c>
    </row>
    <row r="15" spans="1:4" ht="22.5">
      <c r="A15" s="31"/>
      <c r="B15" s="22"/>
      <c r="C15" s="31" t="s">
        <v>137</v>
      </c>
      <c r="D15" s="22">
        <v>51.88</v>
      </c>
    </row>
    <row r="16" spans="1:4" ht="12.75">
      <c r="A16" s="31"/>
      <c r="B16" s="22"/>
      <c r="C16" s="31" t="s">
        <v>138</v>
      </c>
      <c r="D16" s="22">
        <v>71.09</v>
      </c>
    </row>
    <row r="17" spans="1:4" ht="12.75">
      <c r="A17" s="31"/>
      <c r="B17" s="22"/>
      <c r="C17" s="31" t="s">
        <v>139</v>
      </c>
      <c r="D17" s="22">
        <v>71.09</v>
      </c>
    </row>
    <row r="18" spans="1:4" ht="12.75">
      <c r="A18" s="31"/>
      <c r="B18" s="22"/>
      <c r="C18" s="31" t="s">
        <v>140</v>
      </c>
      <c r="D18" s="22">
        <v>49.96</v>
      </c>
    </row>
    <row r="19" spans="1:4" ht="12.75">
      <c r="A19" s="31"/>
      <c r="B19" s="22"/>
      <c r="C19" s="31" t="s">
        <v>141</v>
      </c>
      <c r="D19" s="22">
        <v>5.51</v>
      </c>
    </row>
    <row r="20" spans="1:4" ht="12.75">
      <c r="A20" s="31"/>
      <c r="B20" s="22"/>
      <c r="C20" s="31" t="s">
        <v>142</v>
      </c>
      <c r="D20" s="22">
        <v>15.62</v>
      </c>
    </row>
    <row r="21" spans="1:4" ht="12.75">
      <c r="A21" s="31"/>
      <c r="B21" s="22"/>
      <c r="C21" s="31" t="s">
        <v>143</v>
      </c>
      <c r="D21" s="22">
        <v>406.79</v>
      </c>
    </row>
    <row r="22" spans="1:4" ht="12.75">
      <c r="A22" s="31"/>
      <c r="B22" s="22"/>
      <c r="C22" s="31" t="s">
        <v>144</v>
      </c>
      <c r="D22" s="22">
        <v>406.79</v>
      </c>
    </row>
    <row r="23" spans="1:4" ht="12.75">
      <c r="A23" s="31"/>
      <c r="B23" s="22"/>
      <c r="C23" s="31" t="s">
        <v>145</v>
      </c>
      <c r="D23" s="22">
        <v>405.11</v>
      </c>
    </row>
    <row r="24" spans="1:4" ht="12.75">
      <c r="A24" s="31"/>
      <c r="B24" s="22"/>
      <c r="C24" s="31" t="s">
        <v>146</v>
      </c>
      <c r="D24" s="22">
        <v>1.68</v>
      </c>
    </row>
    <row r="25" spans="1:4" ht="12.75">
      <c r="A25" s="31" t="s">
        <v>147</v>
      </c>
      <c r="B25" s="22">
        <v>0</v>
      </c>
      <c r="C25" s="31" t="s">
        <v>148</v>
      </c>
      <c r="D25" s="22">
        <v>0</v>
      </c>
    </row>
    <row r="26" spans="1:4" ht="12.75">
      <c r="A26" s="31" t="s">
        <v>42</v>
      </c>
      <c r="B26" s="22">
        <v>0</v>
      </c>
      <c r="C26" s="31"/>
      <c r="D26" s="22"/>
    </row>
    <row r="27" spans="1:4" ht="12.75">
      <c r="A27" s="31" t="s">
        <v>44</v>
      </c>
      <c r="B27" s="22">
        <v>0</v>
      </c>
      <c r="C27" s="31"/>
      <c r="D27" s="22"/>
    </row>
    <row r="28" spans="1:4" ht="12.75">
      <c r="A28" s="31" t="s">
        <v>130</v>
      </c>
      <c r="B28" s="22">
        <v>0</v>
      </c>
      <c r="C28" s="31"/>
      <c r="D28" s="22"/>
    </row>
    <row r="29" spans="1:4" ht="12.75">
      <c r="A29" s="31" t="s">
        <v>64</v>
      </c>
      <c r="B29" s="22">
        <v>3515.52</v>
      </c>
      <c r="C29" s="31" t="s">
        <v>65</v>
      </c>
      <c r="D29" s="22">
        <v>3515.52</v>
      </c>
    </row>
    <row r="30" spans="1:2" ht="14.25" customHeight="1">
      <c r="A30" s="48"/>
      <c r="B30" s="48"/>
    </row>
  </sheetData>
  <sheetProtection/>
  <mergeCells count="5">
    <mergeCell ref="A2:D2"/>
    <mergeCell ref="A3:C3"/>
    <mergeCell ref="A4:B4"/>
    <mergeCell ref="C4:D4"/>
    <mergeCell ref="A30:B30"/>
  </mergeCells>
  <printOptions horizontalCentered="1"/>
  <pageMargins left="0.7479166666666667" right="0.7479166666666667" top="0.9840277777777777" bottom="0.9840277777777777" header="0.5118055555555555" footer="0.5118055555555555"/>
  <pageSetup firstPageNumber="1" useFirstPageNumber="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28"/>
  <sheetViews>
    <sheetView tabSelected="1" zoomScalePageLayoutView="0" workbookViewId="0" topLeftCell="A1">
      <selection activeCell="D6" sqref="D6"/>
    </sheetView>
  </sheetViews>
  <sheetFormatPr defaultColWidth="9.140625" defaultRowHeight="12.75"/>
  <cols>
    <col min="1" max="1" width="14.7109375" style="0" customWidth="1"/>
    <col min="2" max="2" width="27.7109375" style="0" customWidth="1"/>
    <col min="3" max="8" width="14.7109375" style="0" customWidth="1"/>
  </cols>
  <sheetData>
    <row r="1" ht="14.25" customHeight="1">
      <c r="H1" s="38" t="s">
        <v>26</v>
      </c>
    </row>
    <row r="2" spans="1:8" ht="30" customHeight="1">
      <c r="A2" s="52" t="s">
        <v>27</v>
      </c>
      <c r="B2" s="52"/>
      <c r="C2" s="52"/>
      <c r="D2" s="52"/>
      <c r="E2" s="52"/>
      <c r="F2" s="52"/>
      <c r="G2" s="52"/>
      <c r="H2" s="52"/>
    </row>
    <row r="3" spans="1:8" ht="20.25" customHeight="1">
      <c r="A3" s="51" t="s">
        <v>1</v>
      </c>
      <c r="B3" s="51"/>
      <c r="C3" s="51"/>
      <c r="D3" s="51"/>
      <c r="E3" s="51"/>
      <c r="F3" s="51"/>
      <c r="G3" s="51"/>
      <c r="H3" s="37" t="s">
        <v>28</v>
      </c>
    </row>
    <row r="4" spans="1:8" ht="16.5" customHeight="1">
      <c r="A4" s="49" t="s">
        <v>29</v>
      </c>
      <c r="B4" s="49"/>
      <c r="C4" s="49" t="s">
        <v>107</v>
      </c>
      <c r="D4" s="49" t="s">
        <v>108</v>
      </c>
      <c r="E4" s="49"/>
      <c r="F4" s="49"/>
      <c r="G4" s="49" t="s">
        <v>109</v>
      </c>
      <c r="H4" s="49"/>
    </row>
    <row r="5" spans="1:8" ht="16.5" customHeight="1">
      <c r="A5" s="15" t="s">
        <v>30</v>
      </c>
      <c r="B5" s="15" t="s">
        <v>17</v>
      </c>
      <c r="C5" s="49"/>
      <c r="D5" s="15" t="s">
        <v>31</v>
      </c>
      <c r="E5" s="15" t="s">
        <v>18</v>
      </c>
      <c r="F5" s="15" t="s">
        <v>19</v>
      </c>
      <c r="G5" s="15" t="s">
        <v>32</v>
      </c>
      <c r="H5" s="15" t="s">
        <v>33</v>
      </c>
    </row>
    <row r="6" spans="1:8" ht="16.5" customHeight="1">
      <c r="A6" s="2"/>
      <c r="B6" s="9" t="s">
        <v>31</v>
      </c>
      <c r="C6" s="10">
        <v>3442.88</v>
      </c>
      <c r="D6" s="10">
        <v>3515.52</v>
      </c>
      <c r="E6" s="10">
        <v>3015.52</v>
      </c>
      <c r="F6" s="10">
        <v>500</v>
      </c>
      <c r="G6" s="10" t="s">
        <v>149</v>
      </c>
      <c r="H6" s="10" t="s">
        <v>150</v>
      </c>
    </row>
    <row r="7" spans="1:8" ht="12.75">
      <c r="A7" s="2" t="s">
        <v>123</v>
      </c>
      <c r="B7" s="9" t="s">
        <v>106</v>
      </c>
      <c r="C7" s="10">
        <v>2738.18</v>
      </c>
      <c r="D7" s="10">
        <v>2797.01</v>
      </c>
      <c r="E7" s="10">
        <v>2297.01</v>
      </c>
      <c r="F7" s="10">
        <v>500</v>
      </c>
      <c r="G7" s="10" t="s">
        <v>151</v>
      </c>
      <c r="H7" s="10" t="s">
        <v>152</v>
      </c>
    </row>
    <row r="8" spans="1:8" ht="12.75">
      <c r="A8" s="2" t="s">
        <v>56</v>
      </c>
      <c r="B8" s="9" t="s">
        <v>120</v>
      </c>
      <c r="C8" s="10">
        <v>2738.18</v>
      </c>
      <c r="D8" s="10">
        <v>2797.01</v>
      </c>
      <c r="E8" s="10">
        <v>2297.01</v>
      </c>
      <c r="F8" s="10">
        <v>500</v>
      </c>
      <c r="G8" s="10" t="s">
        <v>151</v>
      </c>
      <c r="H8" s="10" t="s">
        <v>152</v>
      </c>
    </row>
    <row r="9" spans="1:8" ht="12.75">
      <c r="A9" s="2" t="s">
        <v>57</v>
      </c>
      <c r="B9" s="9" t="s">
        <v>116</v>
      </c>
      <c r="C9" s="10">
        <v>2192.63</v>
      </c>
      <c r="D9" s="10">
        <v>2297.01</v>
      </c>
      <c r="E9" s="10">
        <v>2297.01</v>
      </c>
      <c r="F9" s="10"/>
      <c r="G9" s="10">
        <f>D9-C9</f>
        <v>104.38000000000011</v>
      </c>
      <c r="H9" s="42">
        <f>G9/C9</f>
        <v>0.04760493106452074</v>
      </c>
    </row>
    <row r="10" spans="1:8" ht="12.75">
      <c r="A10" s="2" t="s">
        <v>59</v>
      </c>
      <c r="B10" s="9" t="s">
        <v>83</v>
      </c>
      <c r="C10" s="10">
        <v>545.55</v>
      </c>
      <c r="D10" s="10">
        <v>500</v>
      </c>
      <c r="E10" s="10">
        <v>0</v>
      </c>
      <c r="F10" s="10">
        <v>500</v>
      </c>
      <c r="G10" s="10">
        <f>F10-C10</f>
        <v>-45.549999999999955</v>
      </c>
      <c r="H10" s="42">
        <v>-0.08</v>
      </c>
    </row>
    <row r="11" spans="1:8" ht="12.75">
      <c r="A11" s="2" t="s">
        <v>153</v>
      </c>
      <c r="B11" s="9" t="s">
        <v>154</v>
      </c>
      <c r="C11" s="10">
        <v>58.64</v>
      </c>
      <c r="D11" s="10">
        <v>0</v>
      </c>
      <c r="E11" s="10">
        <v>0</v>
      </c>
      <c r="F11" s="10">
        <v>0</v>
      </c>
      <c r="G11" s="10" t="s">
        <v>155</v>
      </c>
      <c r="H11" s="10" t="s">
        <v>156</v>
      </c>
    </row>
    <row r="12" spans="1:8" ht="12.75">
      <c r="A12" s="2" t="s">
        <v>157</v>
      </c>
      <c r="B12" s="9" t="s">
        <v>158</v>
      </c>
      <c r="C12" s="10">
        <v>58.64</v>
      </c>
      <c r="D12" s="10">
        <v>0</v>
      </c>
      <c r="E12" s="10">
        <v>0</v>
      </c>
      <c r="F12" s="10">
        <v>0</v>
      </c>
      <c r="G12" s="10" t="s">
        <v>155</v>
      </c>
      <c r="H12" s="10" t="s">
        <v>156</v>
      </c>
    </row>
    <row r="13" spans="1:8" ht="12.75">
      <c r="A13" s="2" t="s">
        <v>159</v>
      </c>
      <c r="B13" s="9" t="s">
        <v>158</v>
      </c>
      <c r="C13" s="10">
        <v>58.64</v>
      </c>
      <c r="D13" s="10">
        <v>0</v>
      </c>
      <c r="E13" s="10">
        <v>0</v>
      </c>
      <c r="F13" s="10">
        <v>0</v>
      </c>
      <c r="G13" s="10" t="s">
        <v>155</v>
      </c>
      <c r="H13" s="10" t="s">
        <v>156</v>
      </c>
    </row>
    <row r="14" spans="1:8" ht="12.75">
      <c r="A14" s="2" t="s">
        <v>60</v>
      </c>
      <c r="B14" s="9" t="s">
        <v>61</v>
      </c>
      <c r="C14" s="10">
        <v>254.87</v>
      </c>
      <c r="D14" s="10">
        <v>240.63</v>
      </c>
      <c r="E14" s="10">
        <v>240.63</v>
      </c>
      <c r="F14" s="10">
        <v>0</v>
      </c>
      <c r="G14" s="10" t="s">
        <v>160</v>
      </c>
      <c r="H14" s="10" t="s">
        <v>161</v>
      </c>
    </row>
    <row r="15" spans="1:8" ht="12.75">
      <c r="A15" s="2" t="s">
        <v>62</v>
      </c>
      <c r="B15" s="9" t="s">
        <v>88</v>
      </c>
      <c r="C15" s="10">
        <v>254.87</v>
      </c>
      <c r="D15" s="10">
        <v>240.63</v>
      </c>
      <c r="E15" s="10">
        <v>240.63</v>
      </c>
      <c r="F15" s="10">
        <v>0</v>
      </c>
      <c r="G15" s="10" t="s">
        <v>160</v>
      </c>
      <c r="H15" s="10" t="s">
        <v>161</v>
      </c>
    </row>
    <row r="16" spans="1:8" ht="12.75">
      <c r="A16" s="2" t="s">
        <v>46</v>
      </c>
      <c r="B16" s="9" t="s">
        <v>76</v>
      </c>
      <c r="C16" s="10">
        <v>100.4</v>
      </c>
      <c r="D16" s="10">
        <v>85</v>
      </c>
      <c r="E16" s="10">
        <v>85</v>
      </c>
      <c r="F16" s="10">
        <v>0</v>
      </c>
      <c r="G16" s="10" t="s">
        <v>162</v>
      </c>
      <c r="H16" s="10" t="s">
        <v>163</v>
      </c>
    </row>
    <row r="17" spans="1:8" ht="22.5">
      <c r="A17" s="2" t="s">
        <v>47</v>
      </c>
      <c r="B17" s="9" t="s">
        <v>78</v>
      </c>
      <c r="C17" s="10">
        <v>102.93</v>
      </c>
      <c r="D17" s="10">
        <v>103.75</v>
      </c>
      <c r="E17" s="10">
        <v>103.75</v>
      </c>
      <c r="F17" s="10">
        <v>0</v>
      </c>
      <c r="G17" s="10" t="s">
        <v>164</v>
      </c>
      <c r="H17" s="10" t="s">
        <v>165</v>
      </c>
    </row>
    <row r="18" spans="1:8" ht="12.75">
      <c r="A18" s="2" t="s">
        <v>48</v>
      </c>
      <c r="B18" s="9" t="s">
        <v>79</v>
      </c>
      <c r="C18" s="10">
        <v>51.54</v>
      </c>
      <c r="D18" s="10">
        <v>51.88</v>
      </c>
      <c r="E18" s="10">
        <v>51.88</v>
      </c>
      <c r="F18" s="10">
        <v>0</v>
      </c>
      <c r="G18" s="10" t="s">
        <v>166</v>
      </c>
      <c r="H18" s="10" t="s">
        <v>167</v>
      </c>
    </row>
    <row r="19" spans="1:8" ht="12.75">
      <c r="A19" s="2" t="s">
        <v>49</v>
      </c>
      <c r="B19" s="9" t="s">
        <v>50</v>
      </c>
      <c r="C19" s="10">
        <v>0</v>
      </c>
      <c r="D19" s="10">
        <v>71.09</v>
      </c>
      <c r="E19" s="10">
        <v>71.09</v>
      </c>
      <c r="F19" s="10">
        <v>0</v>
      </c>
      <c r="G19" s="10" t="s">
        <v>168</v>
      </c>
      <c r="H19" s="10" t="s">
        <v>169</v>
      </c>
    </row>
    <row r="20" spans="1:8" ht="12.75">
      <c r="A20" s="2" t="s">
        <v>51</v>
      </c>
      <c r="B20" s="9" t="s">
        <v>81</v>
      </c>
      <c r="C20" s="10">
        <v>0</v>
      </c>
      <c r="D20" s="10">
        <v>71.09</v>
      </c>
      <c r="E20" s="10">
        <v>71.09</v>
      </c>
      <c r="F20" s="10">
        <v>0</v>
      </c>
      <c r="G20" s="10" t="s">
        <v>168</v>
      </c>
      <c r="H20" s="10" t="s">
        <v>169</v>
      </c>
    </row>
    <row r="21" spans="1:8" ht="12.75">
      <c r="A21" s="2" t="s">
        <v>52</v>
      </c>
      <c r="B21" s="9" t="s">
        <v>67</v>
      </c>
      <c r="C21" s="10">
        <v>0</v>
      </c>
      <c r="D21" s="10">
        <v>49.96</v>
      </c>
      <c r="E21" s="10">
        <v>49.96</v>
      </c>
      <c r="F21" s="10">
        <v>0</v>
      </c>
      <c r="G21" s="10" t="s">
        <v>170</v>
      </c>
      <c r="H21" s="10" t="s">
        <v>169</v>
      </c>
    </row>
    <row r="22" spans="1:8" ht="12.75">
      <c r="A22" s="2" t="s">
        <v>53</v>
      </c>
      <c r="B22" s="9" t="s">
        <v>68</v>
      </c>
      <c r="C22" s="10">
        <v>0</v>
      </c>
      <c r="D22" s="10">
        <v>5.51</v>
      </c>
      <c r="E22" s="10">
        <v>5.51</v>
      </c>
      <c r="F22" s="10">
        <v>0</v>
      </c>
      <c r="G22" s="10" t="s">
        <v>171</v>
      </c>
      <c r="H22" s="10" t="s">
        <v>169</v>
      </c>
    </row>
    <row r="23" spans="1:8" ht="12.75">
      <c r="A23" s="2" t="s">
        <v>54</v>
      </c>
      <c r="B23" s="9" t="s">
        <v>69</v>
      </c>
      <c r="C23" s="10">
        <v>0</v>
      </c>
      <c r="D23" s="10">
        <v>15.62</v>
      </c>
      <c r="E23" s="10">
        <v>15.62</v>
      </c>
      <c r="F23" s="10">
        <v>0</v>
      </c>
      <c r="G23" s="10" t="s">
        <v>172</v>
      </c>
      <c r="H23" s="10" t="s">
        <v>169</v>
      </c>
    </row>
    <row r="24" spans="1:8" ht="12.75">
      <c r="A24" s="2" t="s">
        <v>55</v>
      </c>
      <c r="B24" s="9" t="s">
        <v>97</v>
      </c>
      <c r="C24" s="10">
        <v>391.19</v>
      </c>
      <c r="D24" s="10">
        <v>406.79</v>
      </c>
      <c r="E24" s="10">
        <v>406.79</v>
      </c>
      <c r="F24" s="10">
        <v>0</v>
      </c>
      <c r="G24" s="10" t="s">
        <v>173</v>
      </c>
      <c r="H24" s="10" t="s">
        <v>174</v>
      </c>
    </row>
    <row r="25" spans="1:8" ht="12.75">
      <c r="A25" s="2" t="s">
        <v>98</v>
      </c>
      <c r="B25" s="9" t="s">
        <v>73</v>
      </c>
      <c r="C25" s="10">
        <v>391.19</v>
      </c>
      <c r="D25" s="10">
        <v>406.79</v>
      </c>
      <c r="E25" s="10">
        <v>406.79</v>
      </c>
      <c r="F25" s="10">
        <v>0</v>
      </c>
      <c r="G25" s="10" t="s">
        <v>173</v>
      </c>
      <c r="H25" s="10" t="s">
        <v>174</v>
      </c>
    </row>
    <row r="26" spans="1:8" ht="12.75">
      <c r="A26" s="2" t="s">
        <v>102</v>
      </c>
      <c r="B26" s="9" t="s">
        <v>72</v>
      </c>
      <c r="C26" s="10">
        <v>389.54</v>
      </c>
      <c r="D26" s="10">
        <v>405.11</v>
      </c>
      <c r="E26" s="10">
        <v>405.11</v>
      </c>
      <c r="F26" s="10">
        <v>0</v>
      </c>
      <c r="G26" s="10" t="s">
        <v>175</v>
      </c>
      <c r="H26" s="10" t="s">
        <v>176</v>
      </c>
    </row>
    <row r="27" spans="1:8" ht="12.75">
      <c r="A27" s="2" t="s">
        <v>101</v>
      </c>
      <c r="B27" s="9" t="s">
        <v>71</v>
      </c>
      <c r="C27" s="10">
        <v>1.65</v>
      </c>
      <c r="D27" s="10">
        <v>1.68</v>
      </c>
      <c r="E27" s="10">
        <v>1.68</v>
      </c>
      <c r="F27" s="10">
        <v>0</v>
      </c>
      <c r="G27" s="10" t="s">
        <v>177</v>
      </c>
      <c r="H27" s="10" t="s">
        <v>178</v>
      </c>
    </row>
    <row r="28" spans="1:8" ht="19.5" customHeight="1">
      <c r="A28" s="65"/>
      <c r="B28" s="65"/>
      <c r="C28" s="66"/>
      <c r="D28" s="66"/>
      <c r="E28" s="66"/>
      <c r="F28" s="66"/>
      <c r="G28" s="66"/>
      <c r="H28" s="66"/>
    </row>
  </sheetData>
  <sheetProtection/>
  <mergeCells count="7">
    <mergeCell ref="A2:H2"/>
    <mergeCell ref="A3:G3"/>
    <mergeCell ref="A4:B4"/>
    <mergeCell ref="D4:F4"/>
    <mergeCell ref="G4:H4"/>
    <mergeCell ref="A28:H28"/>
    <mergeCell ref="C4:C5"/>
  </mergeCells>
  <printOptions horizontalCentered="1"/>
  <pageMargins left="0.7479166666666667" right="0.7479166666666667" top="0.9840277777777777" bottom="0.9840277777777777" header="0.5118055555555555" footer="0.5118055555555555"/>
  <pageSetup firstPageNumber="1" useFirstPageNumber="1" fitToHeight="0" fitToWidth="0" horizontalDpi="300" verticalDpi="300" orientation="landscape" pageOrder="overThenDown" paperSize="9" r:id="rId1"/>
</worksheet>
</file>

<file path=xl/worksheets/sheet6.xml><?xml version="1.0" encoding="utf-8"?>
<worksheet xmlns="http://schemas.openxmlformats.org/spreadsheetml/2006/main" xmlns:r="http://schemas.openxmlformats.org/officeDocument/2006/relationships">
  <dimension ref="A1:E33"/>
  <sheetViews>
    <sheetView zoomScaleSheetLayoutView="100" zoomScalePageLayoutView="0" workbookViewId="0" topLeftCell="A1">
      <selection activeCell="D18" sqref="D18"/>
    </sheetView>
  </sheetViews>
  <sheetFormatPr defaultColWidth="8.8515625" defaultRowHeight="12.75"/>
  <cols>
    <col min="1" max="1" width="14.7109375" style="0" customWidth="1"/>
    <col min="2" max="2" width="27.7109375" style="0" customWidth="1"/>
    <col min="3" max="5" width="14.7109375" style="0" customWidth="1"/>
  </cols>
  <sheetData>
    <row r="1" ht="12.75" customHeight="1">
      <c r="E1" s="33" t="s">
        <v>34</v>
      </c>
    </row>
    <row r="2" spans="1:5" ht="30" customHeight="1">
      <c r="A2" s="52" t="s">
        <v>35</v>
      </c>
      <c r="B2" s="52"/>
      <c r="C2" s="52"/>
      <c r="D2" s="52"/>
      <c r="E2" s="52"/>
    </row>
    <row r="3" spans="1:5" ht="20.25" customHeight="1">
      <c r="A3" s="51" t="s">
        <v>1</v>
      </c>
      <c r="B3" s="51"/>
      <c r="C3" s="51"/>
      <c r="D3" s="51"/>
      <c r="E3" s="37" t="s">
        <v>2</v>
      </c>
    </row>
    <row r="4" spans="1:5" ht="16.5" customHeight="1">
      <c r="A4" s="49" t="s">
        <v>36</v>
      </c>
      <c r="B4" s="49"/>
      <c r="C4" s="49" t="s">
        <v>110</v>
      </c>
      <c r="D4" s="49"/>
      <c r="E4" s="49"/>
    </row>
    <row r="5" spans="1:5" ht="16.5" customHeight="1">
      <c r="A5" s="16" t="s">
        <v>30</v>
      </c>
      <c r="B5" s="16" t="s">
        <v>17</v>
      </c>
      <c r="C5" s="16" t="s">
        <v>31</v>
      </c>
      <c r="D5" s="15" t="s">
        <v>37</v>
      </c>
      <c r="E5" s="15" t="s">
        <v>38</v>
      </c>
    </row>
    <row r="6" spans="1:5" ht="16.5" customHeight="1">
      <c r="A6" s="17"/>
      <c r="B6" s="17" t="s">
        <v>31</v>
      </c>
      <c r="C6" s="10">
        <v>3015.52</v>
      </c>
      <c r="D6" s="10">
        <v>2760.52</v>
      </c>
      <c r="E6" s="10">
        <v>255</v>
      </c>
    </row>
    <row r="7" spans="1:5" ht="12.75">
      <c r="A7" s="17" t="s">
        <v>179</v>
      </c>
      <c r="B7" s="17" t="s">
        <v>180</v>
      </c>
      <c r="C7" s="10">
        <v>2669.44</v>
      </c>
      <c r="D7" s="10">
        <v>2669.44</v>
      </c>
      <c r="E7" s="10">
        <v>0</v>
      </c>
    </row>
    <row r="8" spans="1:5" ht="12.75">
      <c r="A8" s="17" t="s">
        <v>181</v>
      </c>
      <c r="B8" s="17" t="s">
        <v>182</v>
      </c>
      <c r="C8" s="10">
        <v>249.89</v>
      </c>
      <c r="D8" s="10">
        <v>249.89</v>
      </c>
      <c r="E8" s="10">
        <v>0</v>
      </c>
    </row>
    <row r="9" spans="1:5" ht="12.75">
      <c r="A9" s="17" t="s">
        <v>183</v>
      </c>
      <c r="B9" s="17" t="s">
        <v>184</v>
      </c>
      <c r="C9" s="10">
        <v>570.41</v>
      </c>
      <c r="D9" s="10">
        <v>570.41</v>
      </c>
      <c r="E9" s="10">
        <v>0</v>
      </c>
    </row>
    <row r="10" spans="1:5" ht="12.75">
      <c r="A10" s="17" t="s">
        <v>185</v>
      </c>
      <c r="B10" s="17" t="s">
        <v>186</v>
      </c>
      <c r="C10" s="10">
        <v>888.26</v>
      </c>
      <c r="D10" s="10">
        <v>888.26</v>
      </c>
      <c r="E10" s="10">
        <v>0</v>
      </c>
    </row>
    <row r="11" spans="1:5" ht="12.75">
      <c r="A11" s="17" t="s">
        <v>187</v>
      </c>
      <c r="B11" s="17" t="s">
        <v>188</v>
      </c>
      <c r="C11" s="10">
        <v>86.14</v>
      </c>
      <c r="D11" s="10">
        <v>86.14</v>
      </c>
      <c r="E11" s="10">
        <v>0</v>
      </c>
    </row>
    <row r="12" spans="1:5" ht="12.75">
      <c r="A12" s="17" t="s">
        <v>189</v>
      </c>
      <c r="B12" s="17" t="s">
        <v>190</v>
      </c>
      <c r="C12" s="10">
        <v>103.75</v>
      </c>
      <c r="D12" s="10">
        <v>103.75</v>
      </c>
      <c r="E12" s="10">
        <v>0</v>
      </c>
    </row>
    <row r="13" spans="1:5" ht="12.75">
      <c r="A13" s="17" t="s">
        <v>191</v>
      </c>
      <c r="B13" s="17" t="s">
        <v>192</v>
      </c>
      <c r="C13" s="10">
        <v>51.88</v>
      </c>
      <c r="D13" s="10">
        <v>51.88</v>
      </c>
      <c r="E13" s="10">
        <v>0</v>
      </c>
    </row>
    <row r="14" spans="1:5" ht="12.75">
      <c r="A14" s="17" t="s">
        <v>193</v>
      </c>
      <c r="B14" s="17" t="s">
        <v>194</v>
      </c>
      <c r="C14" s="10">
        <v>55.47</v>
      </c>
      <c r="D14" s="10">
        <v>55.47</v>
      </c>
      <c r="E14" s="10">
        <v>0</v>
      </c>
    </row>
    <row r="15" spans="1:5" ht="12.75">
      <c r="A15" s="17" t="s">
        <v>195</v>
      </c>
      <c r="B15" s="17" t="s">
        <v>196</v>
      </c>
      <c r="C15" s="10">
        <v>15.62</v>
      </c>
      <c r="D15" s="10">
        <v>15.62</v>
      </c>
      <c r="E15" s="10">
        <v>0</v>
      </c>
    </row>
    <row r="16" spans="1:5" ht="12.75">
      <c r="A16" s="17" t="s">
        <v>197</v>
      </c>
      <c r="B16" s="17" t="s">
        <v>198</v>
      </c>
      <c r="C16" s="10">
        <v>3.27</v>
      </c>
      <c r="D16" s="10">
        <v>3.27</v>
      </c>
      <c r="E16" s="10">
        <v>0</v>
      </c>
    </row>
    <row r="17" spans="1:5" ht="12.75">
      <c r="A17" s="17" t="s">
        <v>199</v>
      </c>
      <c r="B17" s="17" t="s">
        <v>72</v>
      </c>
      <c r="C17" s="10">
        <v>405.11</v>
      </c>
      <c r="D17" s="10">
        <v>405.11</v>
      </c>
      <c r="E17" s="10">
        <v>0</v>
      </c>
    </row>
    <row r="18" spans="1:5" ht="12.75">
      <c r="A18" s="17" t="s">
        <v>200</v>
      </c>
      <c r="B18" s="17" t="s">
        <v>201</v>
      </c>
      <c r="C18" s="10">
        <v>239.64</v>
      </c>
      <c r="D18" s="10">
        <v>239.64</v>
      </c>
      <c r="E18" s="10">
        <v>0</v>
      </c>
    </row>
    <row r="19" spans="1:5" ht="12.75">
      <c r="A19" s="17" t="s">
        <v>202</v>
      </c>
      <c r="B19" s="17" t="s">
        <v>203</v>
      </c>
      <c r="C19" s="10">
        <v>255</v>
      </c>
      <c r="D19" s="10">
        <v>0</v>
      </c>
      <c r="E19" s="10">
        <v>255</v>
      </c>
    </row>
    <row r="20" spans="1:5" ht="12.75">
      <c r="A20" s="17" t="s">
        <v>204</v>
      </c>
      <c r="B20" s="17" t="s">
        <v>205</v>
      </c>
      <c r="C20" s="10">
        <v>30</v>
      </c>
      <c r="D20" s="10">
        <v>0</v>
      </c>
      <c r="E20" s="10">
        <v>30</v>
      </c>
    </row>
    <row r="21" spans="1:5" ht="12.75">
      <c r="A21" s="17" t="s">
        <v>206</v>
      </c>
      <c r="B21" s="17" t="s">
        <v>207</v>
      </c>
      <c r="C21" s="10">
        <v>20</v>
      </c>
      <c r="D21" s="10">
        <v>0</v>
      </c>
      <c r="E21" s="10">
        <v>20</v>
      </c>
    </row>
    <row r="22" spans="1:5" ht="12.75">
      <c r="A22" s="17" t="s">
        <v>208</v>
      </c>
      <c r="B22" s="17" t="s">
        <v>209</v>
      </c>
      <c r="C22" s="10">
        <v>10</v>
      </c>
      <c r="D22" s="10">
        <v>0</v>
      </c>
      <c r="E22" s="10">
        <v>10</v>
      </c>
    </row>
    <row r="23" spans="1:5" ht="12.75">
      <c r="A23" s="17" t="s">
        <v>210</v>
      </c>
      <c r="B23" s="17" t="s">
        <v>211</v>
      </c>
      <c r="C23" s="10">
        <v>4</v>
      </c>
      <c r="D23" s="10">
        <v>0</v>
      </c>
      <c r="E23" s="10">
        <v>4</v>
      </c>
    </row>
    <row r="24" spans="1:5" ht="12.75">
      <c r="A24" s="17" t="s">
        <v>212</v>
      </c>
      <c r="B24" s="17" t="s">
        <v>213</v>
      </c>
      <c r="C24" s="10">
        <v>30</v>
      </c>
      <c r="D24" s="10">
        <v>0</v>
      </c>
      <c r="E24" s="10">
        <v>30</v>
      </c>
    </row>
    <row r="25" spans="1:5" ht="12.75">
      <c r="A25" s="17" t="s">
        <v>214</v>
      </c>
      <c r="B25" s="17" t="s">
        <v>215</v>
      </c>
      <c r="C25" s="10">
        <v>36.83</v>
      </c>
      <c r="D25" s="10">
        <v>0</v>
      </c>
      <c r="E25" s="10">
        <v>36.83</v>
      </c>
    </row>
    <row r="26" spans="1:5" ht="12.75">
      <c r="A26" s="17" t="s">
        <v>216</v>
      </c>
      <c r="B26" s="17" t="s">
        <v>217</v>
      </c>
      <c r="C26" s="10">
        <v>35.57</v>
      </c>
      <c r="D26" s="10">
        <v>0</v>
      </c>
      <c r="E26" s="10">
        <v>35.57</v>
      </c>
    </row>
    <row r="27" spans="1:5" ht="12.75">
      <c r="A27" s="17" t="s">
        <v>218</v>
      </c>
      <c r="B27" s="17" t="s">
        <v>219</v>
      </c>
      <c r="C27" s="10">
        <v>17.5</v>
      </c>
      <c r="D27" s="10">
        <v>0</v>
      </c>
      <c r="E27" s="10">
        <v>17.5</v>
      </c>
    </row>
    <row r="28" spans="1:5" ht="12.75">
      <c r="A28" s="17" t="s">
        <v>220</v>
      </c>
      <c r="B28" s="17" t="s">
        <v>221</v>
      </c>
      <c r="C28" s="10">
        <v>51.1</v>
      </c>
      <c r="D28" s="10">
        <v>0</v>
      </c>
      <c r="E28" s="10">
        <v>51.1</v>
      </c>
    </row>
    <row r="29" spans="1:5" ht="12.75">
      <c r="A29" s="17" t="s">
        <v>222</v>
      </c>
      <c r="B29" s="17" t="s">
        <v>223</v>
      </c>
      <c r="C29" s="10">
        <v>20</v>
      </c>
      <c r="D29" s="10">
        <v>0</v>
      </c>
      <c r="E29" s="10">
        <v>20</v>
      </c>
    </row>
    <row r="30" spans="1:5" ht="12.75">
      <c r="A30" s="17" t="s">
        <v>224</v>
      </c>
      <c r="B30" s="17" t="s">
        <v>225</v>
      </c>
      <c r="C30" s="10">
        <v>91.08</v>
      </c>
      <c r="D30" s="10">
        <v>91.08</v>
      </c>
      <c r="E30" s="10">
        <v>0</v>
      </c>
    </row>
    <row r="31" spans="1:5" ht="12.75">
      <c r="A31" s="17" t="s">
        <v>226</v>
      </c>
      <c r="B31" s="17" t="s">
        <v>227</v>
      </c>
      <c r="C31" s="10">
        <v>28.75</v>
      </c>
      <c r="D31" s="10">
        <v>28.75</v>
      </c>
      <c r="E31" s="10">
        <v>0</v>
      </c>
    </row>
    <row r="32" spans="1:5" ht="12.75">
      <c r="A32" s="17" t="s">
        <v>228</v>
      </c>
      <c r="B32" s="17" t="s">
        <v>229</v>
      </c>
      <c r="C32" s="10">
        <v>62.33</v>
      </c>
      <c r="D32" s="10">
        <v>62.33</v>
      </c>
      <c r="E32" s="10">
        <v>0</v>
      </c>
    </row>
    <row r="33" spans="1:5" s="14" customFormat="1" ht="19.5" customHeight="1">
      <c r="A33" s="67"/>
      <c r="B33" s="67"/>
      <c r="C33" s="67"/>
      <c r="D33" s="67"/>
      <c r="E33" s="67"/>
    </row>
  </sheetData>
  <sheetProtection/>
  <mergeCells count="5">
    <mergeCell ref="A4:B4"/>
    <mergeCell ref="C4:E4"/>
    <mergeCell ref="A33:E33"/>
    <mergeCell ref="A2:E2"/>
    <mergeCell ref="A3:D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B13"/>
  <sheetViews>
    <sheetView zoomScalePageLayoutView="0" workbookViewId="0" topLeftCell="A1">
      <selection activeCell="C20" sqref="C20"/>
    </sheetView>
  </sheetViews>
  <sheetFormatPr defaultColWidth="10.28125" defaultRowHeight="12.75"/>
  <cols>
    <col min="1" max="1" width="45.7109375" style="0" customWidth="1"/>
    <col min="2" max="2" width="30.7109375" style="0" customWidth="1"/>
  </cols>
  <sheetData>
    <row r="1" ht="12.75" customHeight="1">
      <c r="B1" s="40" t="s">
        <v>128</v>
      </c>
    </row>
    <row r="2" spans="1:2" ht="30" customHeight="1">
      <c r="A2" s="68" t="s">
        <v>40</v>
      </c>
      <c r="B2" s="68"/>
    </row>
    <row r="3" spans="1:2" ht="20.25" customHeight="1">
      <c r="A3" s="39" t="s">
        <v>1</v>
      </c>
      <c r="B3" s="37" t="s">
        <v>28</v>
      </c>
    </row>
    <row r="4" spans="1:2" ht="16.5" customHeight="1">
      <c r="A4" s="1" t="s">
        <v>41</v>
      </c>
      <c r="B4" s="1" t="s">
        <v>108</v>
      </c>
    </row>
    <row r="5" spans="1:2" ht="16.5" customHeight="1">
      <c r="A5" s="2" t="s">
        <v>31</v>
      </c>
      <c r="B5" s="3">
        <v>17.5</v>
      </c>
    </row>
    <row r="6" spans="1:2" ht="16.5" customHeight="1">
      <c r="A6" s="2" t="s">
        <v>230</v>
      </c>
      <c r="B6" s="3">
        <v>0</v>
      </c>
    </row>
    <row r="7" spans="1:2" ht="12.75">
      <c r="A7" s="2" t="s">
        <v>231</v>
      </c>
      <c r="B7" s="3">
        <v>0</v>
      </c>
    </row>
    <row r="8" spans="1:2" ht="12.75">
      <c r="A8" s="2" t="s">
        <v>232</v>
      </c>
      <c r="B8" s="3">
        <v>0</v>
      </c>
    </row>
    <row r="9" spans="1:2" ht="12.75">
      <c r="A9" s="2" t="s">
        <v>233</v>
      </c>
      <c r="B9" s="3">
        <v>0</v>
      </c>
    </row>
    <row r="10" spans="1:2" ht="12.75">
      <c r="A10" s="2" t="s">
        <v>234</v>
      </c>
      <c r="B10" s="3">
        <v>17.5</v>
      </c>
    </row>
    <row r="11" spans="1:2" ht="12.75">
      <c r="A11" s="2" t="s">
        <v>235</v>
      </c>
      <c r="B11" s="3">
        <v>0</v>
      </c>
    </row>
    <row r="12" spans="1:2" ht="12.75">
      <c r="A12" s="2" t="s">
        <v>236</v>
      </c>
      <c r="B12" s="3">
        <v>17.5</v>
      </c>
    </row>
    <row r="13" spans="1:2" ht="19.5" customHeight="1">
      <c r="A13" s="67"/>
      <c r="B13" s="67"/>
    </row>
  </sheetData>
  <sheetProtection/>
  <mergeCells count="2">
    <mergeCell ref="A2:B2"/>
    <mergeCell ref="A13:B13"/>
  </mergeCells>
  <printOptions horizontalCentered="1"/>
  <pageMargins left="0.7479166666666667" right="0.7479166666666667" top="0.9840277777777777" bottom="0.9840277777777777" header="0.5118055555555555" footer="0.5118055555555555"/>
  <pageSetup firstPageNumber="1" useFirstPageNumber="1" fitToHeight="0" fitToWidth="0" horizontalDpi="300" verticalDpi="300" orientation="portrait" pageOrder="overThenDown" paperSize="9"/>
</worksheet>
</file>

<file path=xl/worksheets/sheet8.xml><?xml version="1.0" encoding="utf-8"?>
<worksheet xmlns="http://schemas.openxmlformats.org/spreadsheetml/2006/main" xmlns:r="http://schemas.openxmlformats.org/officeDocument/2006/relationships">
  <dimension ref="A1:E8"/>
  <sheetViews>
    <sheetView zoomScalePageLayoutView="0" workbookViewId="0" topLeftCell="A1">
      <selection activeCell="K32" sqref="K32"/>
    </sheetView>
  </sheetViews>
  <sheetFormatPr defaultColWidth="9.140625" defaultRowHeight="12.75"/>
  <cols>
    <col min="1" max="1" width="14.7109375" style="0" customWidth="1"/>
    <col min="2" max="2" width="27.7109375" style="0" customWidth="1"/>
    <col min="3" max="5" width="14.7109375" style="0" customWidth="1"/>
  </cols>
  <sheetData>
    <row r="1" spans="1:5" s="4" customFormat="1" ht="12.75" customHeight="1">
      <c r="A1" s="5"/>
      <c r="B1" s="5"/>
      <c r="C1" s="6"/>
      <c r="D1" s="6"/>
      <c r="E1" s="34" t="s">
        <v>122</v>
      </c>
    </row>
    <row r="2" spans="1:5" ht="30" customHeight="1">
      <c r="A2" s="69" t="s">
        <v>39</v>
      </c>
      <c r="B2" s="70"/>
      <c r="C2" s="70"/>
      <c r="D2" s="70"/>
      <c r="E2" s="70"/>
    </row>
    <row r="3" spans="1:5" ht="20.25" customHeight="1">
      <c r="A3" s="44" t="s">
        <v>1</v>
      </c>
      <c r="B3" s="44"/>
      <c r="C3" s="44"/>
      <c r="D3" s="44"/>
      <c r="E3" s="7" t="s">
        <v>28</v>
      </c>
    </row>
    <row r="4" spans="1:5" ht="16.5" customHeight="1">
      <c r="A4" s="71" t="s">
        <v>29</v>
      </c>
      <c r="B4" s="72"/>
      <c r="C4" s="71" t="s">
        <v>111</v>
      </c>
      <c r="D4" s="72"/>
      <c r="E4" s="73"/>
    </row>
    <row r="5" spans="1:5" ht="16.5" customHeight="1">
      <c r="A5" s="8" t="s">
        <v>30</v>
      </c>
      <c r="B5" s="8" t="s">
        <v>17</v>
      </c>
      <c r="C5" s="8" t="s">
        <v>31</v>
      </c>
      <c r="D5" s="8" t="s">
        <v>18</v>
      </c>
      <c r="E5" s="8" t="s">
        <v>19</v>
      </c>
    </row>
    <row r="6" spans="1:5" ht="16.5" customHeight="1">
      <c r="A6" s="2"/>
      <c r="B6" s="9"/>
      <c r="C6" s="10"/>
      <c r="D6" s="10"/>
      <c r="E6" s="10"/>
    </row>
    <row r="7" spans="1:5" ht="12.75">
      <c r="A7" s="65" t="s">
        <v>237</v>
      </c>
      <c r="B7" s="65"/>
      <c r="C7" s="65"/>
      <c r="D7" s="65"/>
      <c r="E7" s="65"/>
    </row>
    <row r="8" spans="1:5" ht="16.5" customHeight="1">
      <c r="A8" s="11"/>
      <c r="B8" s="12"/>
      <c r="C8" s="13"/>
      <c r="D8" s="13"/>
      <c r="E8" s="13"/>
    </row>
  </sheetData>
  <sheetProtection/>
  <mergeCells count="5">
    <mergeCell ref="A2:E2"/>
    <mergeCell ref="A3:D3"/>
    <mergeCell ref="A4:B4"/>
    <mergeCell ref="C4:E4"/>
    <mergeCell ref="A7:E7"/>
  </mergeCells>
  <printOptions horizontalCentered="1"/>
  <pageMargins left="0.7479166666666667" right="0.7479166666666667" top="0.9840277777777777" bottom="0.9840277777777777" header="0.5118055555555555" footer="0.5118055555555555"/>
  <pageSetup firstPageNumber="1" useFirstPageNumber="1" fitToHeight="0" fitToWidth="0" horizontalDpi="300" verticalDpi="300" orientation="portrait" pageOrder="overThenDown" paperSize="9" r:id="rId1"/>
</worksheet>
</file>

<file path=xl/worksheets/sheet9.xml><?xml version="1.0" encoding="utf-8"?>
<worksheet xmlns="http://schemas.openxmlformats.org/spreadsheetml/2006/main" xmlns:r="http://schemas.openxmlformats.org/officeDocument/2006/relationships">
  <dimension ref="A1:E7"/>
  <sheetViews>
    <sheetView zoomScalePageLayoutView="0" workbookViewId="0" topLeftCell="A1">
      <selection activeCell="D22" sqref="D22"/>
    </sheetView>
  </sheetViews>
  <sheetFormatPr defaultColWidth="9.140625" defaultRowHeight="12.75"/>
  <cols>
    <col min="1" max="1" width="12.8515625" style="0" customWidth="1"/>
    <col min="2" max="2" width="25.57421875" style="0" customWidth="1"/>
    <col min="3" max="5" width="16.421875" style="0" customWidth="1"/>
  </cols>
  <sheetData>
    <row r="1" ht="12.75">
      <c r="E1" s="41" t="s">
        <v>112</v>
      </c>
    </row>
    <row r="2" spans="1:5" ht="30" customHeight="1">
      <c r="A2" s="52" t="s">
        <v>113</v>
      </c>
      <c r="B2" s="52"/>
      <c r="C2" s="52"/>
      <c r="D2" s="52"/>
      <c r="E2" s="52"/>
    </row>
    <row r="3" spans="1:5" ht="20.25" customHeight="1">
      <c r="A3" s="51" t="s">
        <v>1</v>
      </c>
      <c r="B3" s="51"/>
      <c r="C3" s="51"/>
      <c r="D3" s="51"/>
      <c r="E3" s="37" t="s">
        <v>28</v>
      </c>
    </row>
    <row r="4" spans="1:5" ht="12.75">
      <c r="A4" s="74" t="s">
        <v>30</v>
      </c>
      <c r="B4" s="74" t="s">
        <v>17</v>
      </c>
      <c r="C4" s="75" t="s">
        <v>114</v>
      </c>
      <c r="D4" s="76"/>
      <c r="E4" s="76"/>
    </row>
    <row r="5" spans="1:5" ht="12.75">
      <c r="A5" s="74"/>
      <c r="B5" s="74"/>
      <c r="C5" s="35" t="s">
        <v>31</v>
      </c>
      <c r="D5" s="35" t="s">
        <v>18</v>
      </c>
      <c r="E5" s="35" t="s">
        <v>19</v>
      </c>
    </row>
    <row r="6" spans="1:5" ht="12.75">
      <c r="A6" s="2"/>
      <c r="B6" s="2"/>
      <c r="C6" s="2"/>
      <c r="D6" s="2"/>
      <c r="E6" s="2"/>
    </row>
    <row r="7" spans="1:5" ht="12.75">
      <c r="A7" s="77" t="s">
        <v>238</v>
      </c>
      <c r="B7" s="77"/>
      <c r="C7" s="78"/>
      <c r="D7" s="78"/>
      <c r="E7" s="78"/>
    </row>
  </sheetData>
  <sheetProtection/>
  <mergeCells count="6">
    <mergeCell ref="A2:E2"/>
    <mergeCell ref="A3:D3"/>
    <mergeCell ref="A4:A5"/>
    <mergeCell ref="B4:B5"/>
    <mergeCell ref="C4:E4"/>
    <mergeCell ref="A7:E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User</cp:lastModifiedBy>
  <cp:lastPrinted>2022-02-05T06:57:22Z</cp:lastPrinted>
  <dcterms:created xsi:type="dcterms:W3CDTF">2021-02-04T01:47:57Z</dcterms:created>
  <dcterms:modified xsi:type="dcterms:W3CDTF">2022-12-08T04:01:59Z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